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8_{3E4D9480-833C-4D64-89BC-19C82B8AFE7E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 s="1"/>
  <c r="Q11" i="6" s="1"/>
  <c r="N11" i="6"/>
  <c r="P11" i="6" s="1"/>
  <c r="I12" i="6"/>
  <c r="K12" i="6"/>
  <c r="Q12" i="6"/>
  <c r="N12" i="6"/>
  <c r="P12" i="6"/>
  <c r="I13" i="6"/>
  <c r="K13" i="6"/>
  <c r="Q13" i="6" s="1"/>
  <c r="N13" i="6"/>
  <c r="P13" i="6"/>
  <c r="I14" i="6"/>
  <c r="K14" i="6" s="1"/>
  <c r="Q14" i="6" s="1"/>
  <c r="N14" i="6"/>
  <c r="P14" i="6"/>
  <c r="I15" i="6"/>
  <c r="K15" i="6" s="1"/>
  <c r="Q15" i="6" s="1"/>
  <c r="N15" i="6"/>
  <c r="P15" i="6"/>
  <c r="I16" i="6"/>
  <c r="K16" i="6"/>
  <c r="N16" i="6"/>
  <c r="P16" i="6" s="1"/>
  <c r="Q16" i="6" s="1"/>
  <c r="I17" i="6"/>
  <c r="K17" i="6"/>
  <c r="Q17" i="6"/>
  <c r="N17" i="6"/>
  <c r="P17" i="6"/>
  <c r="I18" i="6"/>
  <c r="K18" i="6"/>
  <c r="N18" i="6"/>
  <c r="P18" i="6"/>
  <c r="I19" i="6"/>
  <c r="K19" i="6"/>
  <c r="Q19" i="6" s="1"/>
  <c r="N19" i="6"/>
  <c r="P19" i="6"/>
  <c r="I20" i="6"/>
  <c r="K20" i="6" s="1"/>
  <c r="Q20" i="6" s="1"/>
  <c r="N20" i="6"/>
  <c r="P20" i="6"/>
  <c r="I21" i="6"/>
  <c r="K21" i="6"/>
  <c r="N21" i="6"/>
  <c r="P21" i="6" s="1"/>
  <c r="Q21" i="6" s="1"/>
  <c r="I22" i="6"/>
  <c r="K22" i="6"/>
  <c r="N22" i="6"/>
  <c r="P22" i="6" s="1"/>
  <c r="Q22" i="6" s="1"/>
  <c r="I23" i="6"/>
  <c r="K23" i="6"/>
  <c r="Q23" i="6"/>
  <c r="N23" i="6"/>
  <c r="P23" i="6"/>
  <c r="I24" i="6"/>
  <c r="K24" i="6"/>
  <c r="Q24" i="6" s="1"/>
  <c r="N24" i="6"/>
  <c r="P24" i="6"/>
  <c r="I11" i="7"/>
  <c r="K11" i="7" s="1"/>
  <c r="Q11" i="7" s="1"/>
  <c r="N11" i="7"/>
  <c r="P11" i="7"/>
  <c r="I12" i="7"/>
  <c r="K12" i="7"/>
  <c r="N12" i="7"/>
  <c r="P12" i="7"/>
  <c r="Q12" i="7" s="1"/>
  <c r="I13" i="7"/>
  <c r="K13" i="7"/>
  <c r="N13" i="7"/>
  <c r="P13" i="7" s="1"/>
  <c r="Q13" i="7" s="1"/>
  <c r="I14" i="7"/>
  <c r="K14" i="7"/>
  <c r="Q14" i="7"/>
  <c r="N14" i="7"/>
  <c r="P14" i="7"/>
  <c r="I15" i="7"/>
  <c r="K15" i="7"/>
  <c r="Q15" i="7" s="1"/>
  <c r="N15" i="7"/>
  <c r="P15" i="7"/>
  <c r="I16" i="7"/>
  <c r="K16" i="7" s="1"/>
  <c r="Q16" i="7" s="1"/>
  <c r="N16" i="7"/>
  <c r="P16" i="7"/>
  <c r="I17" i="7"/>
  <c r="K17" i="7" s="1"/>
  <c r="Q17" i="7" s="1"/>
  <c r="N17" i="7"/>
  <c r="P17" i="7"/>
  <c r="I18" i="7"/>
  <c r="K18" i="7"/>
  <c r="N18" i="7"/>
  <c r="P18" i="7" s="1"/>
  <c r="Q18" i="7" s="1"/>
  <c r="I19" i="7"/>
  <c r="K19" i="7"/>
  <c r="Q19" i="7"/>
  <c r="N19" i="7"/>
  <c r="P19" i="7"/>
  <c r="I20" i="7"/>
  <c r="K20" i="7"/>
  <c r="Q20" i="7" s="1"/>
  <c r="N20" i="7"/>
  <c r="P20" i="7"/>
  <c r="I21" i="7"/>
  <c r="K21" i="7"/>
  <c r="Q21" i="7" s="1"/>
  <c r="N21" i="7"/>
  <c r="P21" i="7"/>
  <c r="I22" i="7"/>
  <c r="K22" i="7" s="1"/>
  <c r="Q22" i="7" s="1"/>
  <c r="N22" i="7"/>
  <c r="P22" i="7"/>
  <c r="I23" i="7"/>
  <c r="K23" i="7"/>
  <c r="N23" i="7"/>
  <c r="P23" i="7" s="1"/>
  <c r="Q23" i="7" s="1"/>
  <c r="I24" i="7"/>
  <c r="K24" i="7"/>
  <c r="N24" i="7"/>
  <c r="P24" i="7" s="1"/>
  <c r="B3" i="33"/>
  <c r="B3" i="35"/>
  <c r="B3" i="36"/>
  <c r="B3" i="37" s="1"/>
  <c r="B3" i="39"/>
  <c r="B3" i="40"/>
  <c r="B3" i="41"/>
  <c r="B3" i="43"/>
  <c r="B3" i="44"/>
  <c r="B3" i="45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F1" i="84"/>
  <c r="G1" i="84"/>
  <c r="H1" i="84" s="1"/>
  <c r="I1" i="84" s="1"/>
  <c r="J1" i="84" s="1"/>
  <c r="K1" i="84" s="1"/>
  <c r="L1" i="84" s="1"/>
  <c r="M1" i="84" s="1"/>
  <c r="N1" i="84" s="1"/>
  <c r="O1" i="84" s="1"/>
  <c r="P1" i="84" s="1"/>
  <c r="A8" i="84"/>
  <c r="A9" i="84"/>
  <c r="A10" i="84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Q18" i="6"/>
  <c r="Q24" i="7" l="1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<sst xmlns="http://schemas.openxmlformats.org/spreadsheetml/2006/main" count="7465" uniqueCount="506">
  <si>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</si>
  <si>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</si>
  <si>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</si>
  <si>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</si>
  <si>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</si>
  <si>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</si>
  <si>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</si>
  <si>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</si>
  <si>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</si>
  <si>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</si>
  <si>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</si>
  <si>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</si>
  <si>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</si>
  <si>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</si>
  <si>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</si>
  <si>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</si>
  <si>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</si>
  <si>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</si>
  <si>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</si>
  <si>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</si>
  <si>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</si>
  <si>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</si>
  <si>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</si>
  <si>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</si>
  <si>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</si>
  <si>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</si>
  <si>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</si>
  <si>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</si>
  <si>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</si>
  <si>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</si>
  <si>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</si>
  <si>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</si>
  <si>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</si>
  <si>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</si>
  <si>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</si>
  <si>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</si>
  <si>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</si>
  <si>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</si>
  <si>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</si>
  <si>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</si>
  <si>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</si>
  <si>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</si>
  <si>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</si>
  <si>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</si>
  <si>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</si>
  <si>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</si>
  <si>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</si>
  <si>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</si>
  <si>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</si>
  <si>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</si>
  <si>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</si>
  <si>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</si>
  <si>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</si>
  <si>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</si>
  <si>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</si>
  <si>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</si>
  <si>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</si>
  <si>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</si>
  <si>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</si>
  <si>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</si>
  <si>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</si>
  <si>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</si>
  <si>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</si>
  <si>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</si>
  <si>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</si>
  <si>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</si>
  <si>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</si>
  <si>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</si>
  <si>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</si>
  <si>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</si>
  <si>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</si>
  <si>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</si>
  <si>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</si>
  <si>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</si>
  <si>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</si>
  <si>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</si>
  <si>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</si>
  <si>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</si>
  <si>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</si>
  <si>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</si>
  <si>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</si>
  <si>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</si>
  <si>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</si>
  <si>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</si>
  <si>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</si>
  <si>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</si>
  <si>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</si>
  <si>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</si>
  <si>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</si>
  <si>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</si>
  <si>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</si>
  <si>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</si>
  <si>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</si>
  <si>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</si>
  <si>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</si>
  <si>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</si>
  <si>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</si>
  <si>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</si>
  <si>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</si>
  <si>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</si>
  <si>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</si>
  <si>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</si>
  <si>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</si>
  <si>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</si>
  <si>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</si>
  <si>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</si>
  <si>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</si>
  <si>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</si>
  <si>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</si>
  <si>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</si>
  <si>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</si>
  <si>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</si>
  <si>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</si>
  <si>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</si>
  <si>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</si>
  <si>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</si>
  <si>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</si>
  <si>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</si>
  <si>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</si>
  <si>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</si>
  <si>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</si>
  <si>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</si>
  <si>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</si>
  <si>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</si>
  <si>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</si>
  <si>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</si>
  <si>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</si>
  <si>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</si>
  <si>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</si>
  <si>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</si>
  <si>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</si>
  <si>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</si>
  <si>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</si>
  <si>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</si>
  <si>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</si>
  <si>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</si>
  <si>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</si>
  <si>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</si>
  <si>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</si>
  <si>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</si>
  <si>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</si>
  <si>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</si>
  <si>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</si>
  <si>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</si>
  <si>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</si>
  <si>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</si>
  <si>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</si>
  <si>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</si>
  <si>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</si>
  <si>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</si>
  <si>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</si>
  <si>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</si>
  <si>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</si>
  <si>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</si>
  <si>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</si>
  <si>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</si>
  <si>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</si>
  <si>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</si>
  <si>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</si>
  <si>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</si>
  <si>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</si>
  <si>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</si>
  <si>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</si>
  <si>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</si>
  <si>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</si>
  <si>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</si>
  <si>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</si>
  <si>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</si>
  <si>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</si>
  <si>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</si>
  <si>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</si>
  <si>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</si>
  <si>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</si>
  <si>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</si>
  <si>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</si>
  <si>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</si>
  <si>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</si>
  <si>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</si>
  <si>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</si>
  <si>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</si>
  <si>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</si>
  <si>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</si>
  <si>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</si>
  <si>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</si>
  <si>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</si>
  <si>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</si>
  <si>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</si>
  <si>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</si>
  <si>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</si>
  <si>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</si>
  <si>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</si>
  <si>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</si>
  <si>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</si>
  <si>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</si>
  <si>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</si>
  <si>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</si>
  <si>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</si>
  <si>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</si>
  <si>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</si>
  <si>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</si>
  <si>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</si>
  <si>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</si>
  <si>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</si>
  <si>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</si>
  <si>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</si>
  <si>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</si>
  <si>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</si>
  <si>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</si>
  <si>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</si>
  <si>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</si>
  <si>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</si>
  <si>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</si>
  <si>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</si>
  <si>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</si>
  <si>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</si>
  <si>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</si>
  <si>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</si>
  <si>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</si>
  <si>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</si>
  <si>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</si>
  <si>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</si>
  <si>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</si>
  <si>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</si>
  <si>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</si>
  <si>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</si>
  <si>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</si>
  <si>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</si>
  <si>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</si>
  <si>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</si>
  <si>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</si>
  <si>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</si>
  <si>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</si>
  <si>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</si>
  <si>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</si>
  <si>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</si>
  <si>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</si>
  <si>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</si>
  <si>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</si>
  <si>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</si>
  <si>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</si>
  <si>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</si>
  <si>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</si>
  <si>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</si>
  <si>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</si>
  <si>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</si>
  <si>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</si>
  <si>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</si>
  <si>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</si>
  <si>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</si>
  <si>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</si>
  <si>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</si>
  <si>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</si>
  <si>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</si>
  <si>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</si>
  <si>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</si>
  <si>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</si>
  <si>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</si>
  <si>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</si>
  <si>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</si>
  <si>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</si>
  <si>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</si>
  <si>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</si>
  <si>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</si>
  <si>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</si>
  <si>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</si>
  <si>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</si>
  <si>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</si>
  <si>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</si>
  <si>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</si>
  <si>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</si>
  <si>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</si>
  <si>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</si>
  <si>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</si>
  <si>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</si>
  <si>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</si>
  <si>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</si>
  <si>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</si>
  <si>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</si>
  <si>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</si>
  <si>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</si>
  <si>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</si>
  <si>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</si>
  <si>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</si>
  <si>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</si>
  <si>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</si>
  <si>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</si>
  <si>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</si>
  <si>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</si>
  <si>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</si>
  <si>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</si>
  <si>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</si>
  <si>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</si>
  <si>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</si>
  <si>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</si>
  <si>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</si>
  <si>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</si>
  <si>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</si>
  <si>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</si>
  <si>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</si>
  <si>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</si>
  <si>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</si>
  <si>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</si>
  <si>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</si>
  <si>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</si>
  <si>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</si>
  <si>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</si>
  <si>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</si>
  <si>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</si>
  <si>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</si>
  <si>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</si>
  <si>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</si>
  <si>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</si>
  <si>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</si>
  <si>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</si>
  <si>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</si>
  <si>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</si>
  <si>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</si>
  <si>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</si>
  <si>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</si>
  <si>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</si>
  <si>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</si>
  <si>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</si>
  <si>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</si>
  <si>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</si>
  <si>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</si>
  <si>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</si>
  <si>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</si>
  <si>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</si>
  <si>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</si>
  <si>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</si>
  <si>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</si>
  <si>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</si>
  <si>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</si>
  <si>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</si>
  <si>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</si>
  <si>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</si>
  <si>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</si>
  <si>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</si>
  <si>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</si>
  <si>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</si>
  <si>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</si>
  <si>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</si>
  <si>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</si>
  <si>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</si>
  <si>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</si>
  <si>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</si>
  <si>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</si>
  <si>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</si>
  <si>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</si>
  <si>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</si>
  <si>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</si>
  <si>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</si>
  <si>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</si>
  <si>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</si>
  <si>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</si>
  <si>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</si>
  <si>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</si>
  <si>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</si>
  <si>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</si>
  <si>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</si>
  <si>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</si>
  <si>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</si>
  <si>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</si>
  <si>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</si>
  <si>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</si>
  <si>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</si>
  <si>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</si>
  <si>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</si>
  <si>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</si>
  <si>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</si>
  <si>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</si>
  <si>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</si>
  <si>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</si>
  <si>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</si>
  <si>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</si>
  <si>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</si>
  <si>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</si>
  <si>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</si>
  <si>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</si>
  <si>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</si>
  <si>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</si>
  <si>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</si>
  <si>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</si>
  <si>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</si>
  <si>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</si>
  <si>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</si>
  <si>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</si>
  <si>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</si>
  <si>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</si>
  <si>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</si>
  <si>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</si>
  <si>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</si>
  <si>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</si>
  <si>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</si>
  <si>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</si>
  <si>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</si>
  <si>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</si>
  <si>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</si>
  <si>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</si>
  <si>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</si>
  <si>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</si>
  <si>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</si>
  <si>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</si>
  <si>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</si>
  <si>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</si>
  <si>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</si>
  <si>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</si>
  <si>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</si>
  <si>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</si>
  <si>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</si>
  <si>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</si>
  <si>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</si>
  <si>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</si>
  <si>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</si>
  <si>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</si>
  <si>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</si>
  <si>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</si>
  <si>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</si>
  <si>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</si>
  <si>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</si>
  <si>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</si>
  <si>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</si>
  <si>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</si>
  <si>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</si>
  <si>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</si>
  <si>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</si>
  <si>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</si>
  <si>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</si>
  <si>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</si>
  <si>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</si>
  <si>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</si>
  <si>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</si>
  <si>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</si>
  <si>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</si>
  <si>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</si>
  <si>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</si>
  <si>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</si>
  <si>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</si>
  <si>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</si>
  <si>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</si>
  <si>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</si>
  <si>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</si>
  <si>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</si>
  <si>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</si>
  <si>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</si>
  <si>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</si>
  <si>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</si>
  <si>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</si>
  <si>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</si>
  <si>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</si>
  <si>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</si>
  <si>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</si>
  <si>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</si>
  <si>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</si>
  <si>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</si>
  <si>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</si>
  <si>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</si>
  <si>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</si>
  <si>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</si>
  <si>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</si>
  <si>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</si>
  <si>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</si>
  <si>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</si>
  <si>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</si>
  <si>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</si>
  <si>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</si>
  <si>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</si>
  <si>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</si>
  <si>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</si>
  <si>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</si>
  <si>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</si>
  <si>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</si>
  <si>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</si>
  <si>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平成27年02月26日　発行</t>
  </si>
  <si>
    <t>第5週</t>
  </si>
  <si>
    <t>平成27年01月</t>
  </si>
  <si>
    <t>1/5 ～ 1/6</t>
  </si>
  <si>
    <t>1/7 ～ 1/13</t>
  </si>
  <si>
    <t>1/14 ～ 1/20</t>
  </si>
  <si>
    <t>1/21 ～ 1/27</t>
  </si>
  <si>
    <t>1/28 ～ 2/3</t>
  </si>
  <si>
    <t>1/5 ～ 1/5</t>
  </si>
  <si>
    <t>1/6 ～ 1/9</t>
  </si>
  <si>
    <t>1/13 ～ 1/19</t>
  </si>
  <si>
    <t>1/20 ～ 1/26</t>
  </si>
  <si>
    <t>1/27 ～ 2/2</t>
  </si>
  <si>
    <t>1/13 ～ 1/16</t>
  </si>
  <si>
    <t>1/19 ～ 1/23</t>
  </si>
  <si>
    <t>1/26 ～ 1/30</t>
  </si>
  <si>
    <t>1/6 ～ 1/15</t>
  </si>
  <si>
    <t>1/16 ～ 1/30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</si>
  <si>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</si>
  <si>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</si>
  <si>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（単位：t ）</t>
    <phoneticPr fontId="31"/>
  </si>
  <si>
    <t>総  流　通　量</t>
    <phoneticPr fontId="31"/>
  </si>
  <si>
    <t>国産牛部分肉</t>
    <phoneticPr fontId="31"/>
  </si>
  <si>
    <t>国産豚部分肉</t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</si>
  <si>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</si>
  <si>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</si>
  <si>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　そ　　の　　他</t>
    <phoneticPr fontId="31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</si>
  <si>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</si>
  <si>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</si>
  <si>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0"/>
  </si>
  <si>
    <t>川崎及び大阪センター内での取扱量の合計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</si>
  <si>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その他は内臓、食鳥、加工品等</t>
    <phoneticPr fontId="31"/>
  </si>
  <si>
    <t>１日当たりの数量は、流通量÷稼働日数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</si>
</sst>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2" formatCode="#,##0;[Red]\-#,##0;&quot;－&quot;;@"/>
    <numFmt numFmtId="194" formatCode="#,##0_ "/>
    <numFmt numFmtId="205" formatCode="\ \ \ ???,???.0\ \ \ "/>
    <numFmt numFmtId="206" formatCode="\ ?,???.0\ \ \ "/>
    <numFmt numFmtId="207" formatCode="??&quot;年&quot;;;;@"/>
    <numFmt numFmtId="208" formatCode="0&quot;．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MS UI Gothic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Century"/>
      <family val="1"/>
    </font>
    <font>
      <sz val="10"/>
      <color rgb="FFFF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b/>
      <sz val="9"/>
      <color rgb="FF00B050"/>
      <name val="MS UI Gothic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4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39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192" fontId="34" fillId="0" borderId="2" xfId="8" applyNumberFormat="1" applyFont="1" applyBorder="1" applyAlignment="1">
      <alignment vertical="center"/>
    </xf>
    <xf numFmtId="0" fontId="35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192" fontId="1" fillId="0" borderId="12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36" fillId="0" borderId="0" xfId="7" applyFont="1" applyAlignment="1">
      <alignment vertical="center"/>
    </xf>
    <xf numFmtId="0" fontId="5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5" fillId="0" borderId="14" xfId="9" applyNumberFormat="1" applyFont="1" applyFill="1" applyBorder="1" applyAlignment="1">
      <alignment horizontal="center" vertical="center" shrinkToFit="1"/>
    </xf>
    <xf numFmtId="0" fontId="35" fillId="0" borderId="18" xfId="6" applyFont="1" applyFill="1" applyBorder="1" applyAlignment="1">
      <alignment horizontal="center" vertical="center"/>
    </xf>
    <xf numFmtId="0" fontId="35" fillId="0" borderId="17" xfId="6" applyFont="1" applyFill="1" applyBorder="1" applyAlignment="1">
      <alignment horizontal="center" vertical="center"/>
    </xf>
    <xf numFmtId="0" fontId="35" fillId="0" borderId="14" xfId="9" applyNumberFormat="1" applyFont="1" applyFill="1" applyBorder="1" applyAlignment="1">
      <alignment vertical="center" shrinkToFit="1"/>
    </xf>
    <xf numFmtId="0" fontId="35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16" fontId="1" fillId="0" borderId="6" xfId="1" applyNumberFormat="1" applyFont="1" applyBorder="1" applyAlignment="1">
      <alignment horizontal="centerContinuous" vertical="center"/>
    </xf>
    <xf numFmtId="0" fontId="37" fillId="0" borderId="1" xfId="8" applyNumberFormat="1" applyFont="1" applyBorder="1" applyAlignment="1">
      <alignment vertical="center"/>
    </xf>
    <xf numFmtId="0" fontId="37" fillId="0" borderId="2" xfId="8" applyNumberFormat="1" applyFont="1" applyBorder="1" applyAlignment="1">
      <alignment horizontal="centerContinuous" vertical="center"/>
    </xf>
    <xf numFmtId="0" fontId="38" fillId="0" borderId="5" xfId="8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7" fillId="0" borderId="3" xfId="0" applyFont="1" applyBorder="1"/>
    <xf numFmtId="0" fontId="1" fillId="0" borderId="0" xfId="1" applyNumberFormat="1" applyFont="1" applyBorder="1" applyAlignment="1">
      <alignment horizontal="left" vertical="center"/>
    </xf>
    <xf numFmtId="0" fontId="32" fillId="0" borderId="0" xfId="7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32" fillId="0" borderId="0" xfId="7" applyNumberFormat="1" applyFont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39" fillId="0" borderId="14" xfId="0" applyFont="1" applyFill="1" applyBorder="1" applyAlignment="1">
      <alignment horizontal="center"/>
    </xf>
    <xf numFmtId="0" fontId="40" fillId="0" borderId="0" xfId="16" applyFont="1" applyFill="1" applyAlignment="1">
      <alignment vertical="center"/>
    </xf>
    <xf numFmtId="192" fontId="9" fillId="0" borderId="2" xfId="1" applyNumberFormat="1" applyFont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36" fillId="0" borderId="0" xfId="7" applyNumberFormat="1" applyFont="1" applyAlignment="1">
      <alignment vertical="center"/>
    </xf>
    <xf numFmtId="192" fontId="9" fillId="0" borderId="1" xfId="1" applyNumberFormat="1" applyFont="1" applyBorder="1" applyAlignment="1">
      <alignment vertical="center"/>
    </xf>
    <xf numFmtId="0" fontId="37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Alignment="1">
      <alignment horizontal="right"/>
    </xf>
    <xf numFmtId="0" fontId="35" fillId="0" borderId="20" xfId="6" applyFont="1" applyFill="1" applyBorder="1" applyAlignment="1">
      <alignment horizontal="center" vertical="center"/>
    </xf>
    <xf numFmtId="0" fontId="35" fillId="0" borderId="14" xfId="6" applyFont="1" applyFill="1" applyBorder="1" applyAlignment="1">
      <alignment vertical="center" shrinkToFit="1"/>
    </xf>
    <xf numFmtId="0" fontId="37" fillId="0" borderId="1" xfId="8" applyNumberFormat="1" applyFont="1" applyBorder="1" applyAlignment="1">
      <alignment horizontal="centerContinuous" vertical="center" shrinkToFit="1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0" fontId="1" fillId="0" borderId="14" xfId="16" applyFont="1" applyFill="1" applyBorder="1" applyAlignment="1">
      <alignment horizontal="center" vertical="center"/>
    </xf>
    <xf numFmtId="205" fontId="1" fillId="0" borderId="2" xfId="16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206" fontId="1" fillId="0" borderId="2" xfId="16" applyNumberFormat="1" applyFont="1" applyFill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0" xfId="14" applyNumberFormat="1" applyFont="1" applyAlignment="1">
      <alignment vertical="center"/>
    </xf>
    <xf numFmtId="0" fontId="1" fillId="0" borderId="13" xfId="14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32" fillId="0" borderId="0" xfId="7" applyFont="1">
      <alignment vertical="center"/>
    </xf>
    <xf numFmtId="192" fontId="34" fillId="0" borderId="13" xfId="8" applyNumberFormat="1" applyFont="1" applyBorder="1" applyAlignment="1">
      <alignment vertical="center"/>
    </xf>
    <xf numFmtId="194" fontId="41" fillId="0" borderId="6" xfId="8" applyNumberFormat="1" applyFont="1" applyBorder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38" fontId="1" fillId="0" borderId="3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194" fontId="41" fillId="0" borderId="4" xfId="8" applyNumberFormat="1" applyFont="1" applyBorder="1" applyAlignment="1">
      <alignment horizontal="center" vertical="center"/>
    </xf>
    <xf numFmtId="0" fontId="32" fillId="0" borderId="0" xfId="7" applyBorder="1" applyAlignment="1">
      <alignment vertical="center"/>
    </xf>
    <xf numFmtId="0" fontId="1" fillId="0" borderId="0" xfId="16" applyFont="1" applyFill="1" applyBorder="1" applyAlignment="1">
      <alignment vertical="center"/>
    </xf>
    <xf numFmtId="49" fontId="5" fillId="0" borderId="0" xfId="7" applyNumberFormat="1" applyFont="1" applyAlignment="1">
      <alignment horizontal="right" vertical="center"/>
    </xf>
    <xf numFmtId="0" fontId="1" fillId="0" borderId="9" xfId="15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0" xfId="19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/>
    <xf numFmtId="0" fontId="2" fillId="4" borderId="19" xfId="9" applyFont="1" applyFill="1" applyBorder="1" applyAlignment="1">
      <alignment horizontal="centerContinuous" vertical="center"/>
    </xf>
    <xf numFmtId="38" fontId="1" fillId="0" borderId="6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205" fontId="1" fillId="0" borderId="1" xfId="16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5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0" fontId="8" fillId="0" borderId="0" xfId="1" quotePrefix="1" applyNumberFormat="1" applyFont="1" applyAlignment="1">
      <alignment horizontal="right"/>
    </xf>
    <xf numFmtId="0" fontId="2" fillId="4" borderId="9" xfId="9" applyFont="1" applyFill="1" applyBorder="1" applyAlignment="1">
      <alignment horizontal="centerContinuous" vertical="center"/>
    </xf>
    <xf numFmtId="206" fontId="1" fillId="0" borderId="1" xfId="16" applyNumberFormat="1" applyFont="1" applyFill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216" fontId="41" fillId="0" borderId="0" xfId="8" applyNumberFormat="1" applyFont="1" applyBorder="1" applyAlignment="1">
      <alignment horizontal="center" vertical="center"/>
    </xf>
    <xf numFmtId="0" fontId="37" fillId="0" borderId="23" xfId="8" applyNumberFormat="1" applyFont="1" applyBorder="1" applyAlignment="1">
      <alignment horizontal="centerContinuous" vertical="center" shrinkToFit="1"/>
    </xf>
    <xf numFmtId="215" fontId="41" fillId="0" borderId="0" xfId="8" applyNumberFormat="1" applyFont="1" applyBorder="1" applyAlignment="1">
      <alignment horizontal="center" vertical="center"/>
    </xf>
    <xf numFmtId="0" fontId="37" fillId="0" borderId="15" xfId="8" applyNumberFormat="1" applyFont="1" applyBorder="1" applyAlignment="1">
      <alignment horizontal="centerContinuous" vertical="center" shrinkToFit="1"/>
    </xf>
    <xf numFmtId="0" fontId="42" fillId="0" borderId="4" xfId="8" applyNumberFormat="1" applyFont="1" applyBorder="1" applyAlignment="1">
      <alignment vertical="center"/>
    </xf>
    <xf numFmtId="194" fontId="43" fillId="0" borderId="12" xfId="8" applyNumberFormat="1" applyFont="1" applyBorder="1" applyAlignment="1">
      <alignment horizontal="center" vertical="center"/>
    </xf>
    <xf numFmtId="192" fontId="9" fillId="0" borderId="2" xfId="8" applyNumberFormat="1" applyFont="1" applyBorder="1" applyAlignment="1">
      <alignment vertical="center"/>
    </xf>
    <xf numFmtId="0" fontId="37" fillId="0" borderId="24" xfId="8" applyNumberFormat="1" applyFont="1" applyBorder="1" applyAlignment="1">
      <alignment horizontal="centerContinuous" vertical="center" shrinkToFit="1"/>
    </xf>
    <xf numFmtId="0" fontId="42" fillId="0" borderId="3" xfId="8" applyNumberFormat="1" applyFont="1" applyBorder="1" applyAlignment="1">
      <alignment vertical="center"/>
    </xf>
    <xf numFmtId="0" fontId="42" fillId="0" borderId="13" xfId="8" applyNumberFormat="1" applyFont="1" applyBorder="1" applyAlignment="1">
      <alignment vertical="center"/>
    </xf>
    <xf numFmtId="0" fontId="42" fillId="0" borderId="7" xfId="8" applyNumberFormat="1" applyFont="1" applyBorder="1" applyAlignment="1">
      <alignment vertical="center"/>
    </xf>
    <xf numFmtId="194" fontId="41" fillId="0" borderId="13" xfId="8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2" fillId="0" borderId="15" xfId="8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2" fillId="0" borderId="0" xfId="8" applyNumberFormat="1" applyFont="1" applyBorder="1" applyAlignment="1">
      <alignment vertical="center"/>
    </xf>
    <xf numFmtId="0" fontId="42" fillId="0" borderId="12" xfId="8" applyNumberFormat="1" applyFont="1" applyBorder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215" fontId="41" fillId="0" borderId="3" xfId="8" applyNumberFormat="1" applyFont="1" applyBorder="1" applyAlignment="1">
      <alignment horizontal="center" vertical="center"/>
    </xf>
    <xf numFmtId="192" fontId="9" fillId="0" borderId="1" xfId="8" applyNumberFormat="1" applyFont="1" applyBorder="1" applyAlignment="1">
      <alignment vertical="center"/>
    </xf>
    <xf numFmtId="0" fontId="32" fillId="0" borderId="8" xfId="7" applyBorder="1" applyAlignment="1">
      <alignment vertical="center"/>
    </xf>
    <xf numFmtId="0" fontId="32" fillId="0" borderId="3" xfId="7" applyBorder="1" applyAlignment="1">
      <alignment vertical="center"/>
    </xf>
    <xf numFmtId="0" fontId="32" fillId="0" borderId="0" xfId="7" applyFont="1" applyAlignment="1">
      <alignment vertical="top"/>
    </xf>
    <xf numFmtId="0" fontId="37" fillId="0" borderId="13" xfId="8" applyNumberFormat="1" applyFont="1" applyBorder="1" applyAlignment="1">
      <alignment horizontal="centerContinuous" vertical="center" shrinkToFit="1"/>
    </xf>
    <xf numFmtId="216" fontId="41" fillId="0" borderId="3" xfId="8" applyNumberFormat="1" applyFont="1" applyBorder="1" applyAlignment="1">
      <alignment horizontal="center" vertical="center"/>
    </xf>
    <xf numFmtId="194" fontId="43" fillId="0" borderId="13" xfId="8" applyNumberFormat="1" applyFont="1" applyBorder="1" applyAlignment="1">
      <alignment horizontal="center" vertical="center"/>
    </xf>
    <xf numFmtId="0" fontId="42" fillId="0" borderId="6" xfId="8" applyNumberFormat="1" applyFont="1" applyBorder="1" applyAlignment="1">
      <alignment vertical="center"/>
    </xf>
    <xf numFmtId="0" fontId="42" fillId="0" borderId="8" xfId="8" applyNumberFormat="1" applyFont="1" applyBorder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0" xfId="17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194" fontId="44" fillId="0" borderId="0" xfId="7" applyNumberFormat="1" applyFont="1" applyAlignment="1">
      <alignment vertical="center"/>
    </xf>
    <xf numFmtId="194" fontId="6" fillId="0" borderId="0" xfId="7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2" fillId="4" borderId="21" xfId="9" applyFont="1" applyFill="1" applyBorder="1" applyAlignment="1">
      <alignment horizontal="centerContinuous" vertical="center" wrapText="1"/>
    </xf>
    <xf numFmtId="194" fontId="12" fillId="0" borderId="0" xfId="7" applyNumberFormat="1" applyFont="1" applyAlignment="1">
      <alignment horizontal="right" vertical="center"/>
    </xf>
    <xf numFmtId="0" fontId="0" fillId="0" borderId="0" xfId="0" applyNumberFormat="1" applyFont="1"/>
    <xf numFmtId="0" fontId="5" fillId="0" borderId="0" xfId="7" applyNumberFormat="1" applyFont="1" applyAlignment="1">
      <alignment horizontal="distributed" vertical="center" justifyLastLine="1"/>
    </xf>
    <xf numFmtId="0" fontId="2" fillId="4" borderId="26" xfId="9" applyFont="1" applyFill="1" applyBorder="1" applyAlignment="1">
      <alignment horizontal="center" vertical="center" wrapText="1"/>
    </xf>
    <xf numFmtId="0" fontId="17" fillId="0" borderId="0" xfId="18" applyNumberFormat="1" applyFont="1" applyAlignment="1">
      <alignment vertical="center"/>
    </xf>
    <xf numFmtId="0" fontId="45" fillId="0" borderId="0" xfId="7" applyFont="1" applyAlignment="1"/>
    <xf numFmtId="0" fontId="11" fillId="0" borderId="0" xfId="1" applyNumberFormat="1" applyFont="1" applyBorder="1" applyAlignment="1">
      <alignment vertical="center"/>
    </xf>
    <xf numFmtId="0" fontId="1" fillId="0" borderId="0" xfId="16" applyFont="1" applyFill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10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92" fontId="1" fillId="0" borderId="1" xfId="1" applyNumberFormat="1" applyFont="1" applyBorder="1" applyAlignment="1"/>
    <xf numFmtId="0" fontId="10" fillId="0" borderId="0" xfId="18" applyNumberFormat="1" applyBorder="1" applyAlignment="1">
      <alignment vertical="center"/>
    </xf>
    <xf numFmtId="0" fontId="45" fillId="0" borderId="0" xfId="7" applyFont="1" applyAlignment="1">
      <alignment vertical="center"/>
    </xf>
    <xf numFmtId="0" fontId="7" fillId="0" borderId="0" xfId="0" applyFont="1"/>
    <xf numFmtId="0" fontId="11" fillId="0" borderId="0" xfId="13" applyNumberFormat="1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horizontal="right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15" fillId="0" borderId="0" xfId="18" applyNumberFormat="1" applyFont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3" fillId="0" borderId="28" xfId="6" applyFont="1" applyBorder="1" applyAlignment="1">
      <alignment horizontal="center" vertical="center"/>
    </xf>
    <xf numFmtId="0" fontId="3" fillId="0" borderId="29" xfId="6" applyFont="1" applyBorder="1" applyAlignment="1">
      <alignment horizontal="center" vertical="center"/>
    </xf>
    <xf numFmtId="0" fontId="36" fillId="0" borderId="0" xfId="7" applyFont="1" applyAlignment="1"/>
    <xf numFmtId="0" fontId="2" fillId="4" borderId="30" xfId="9" applyFont="1" applyFill="1" applyBorder="1" applyAlignment="1">
      <alignment horizontal="center" vertical="center" wrapText="1"/>
    </xf>
    <xf numFmtId="194" fontId="6" fillId="0" borderId="0" xfId="7" applyNumberFormat="1" applyFont="1" applyAlignment="1">
      <alignment horizontal="right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horizontal="right" vertical="center"/>
    </xf>
    <xf numFmtId="0" fontId="2" fillId="4" borderId="30" xfId="9" applyFont="1" applyFill="1" applyBorder="1" applyAlignment="1">
      <alignment horizontal="center" vertical="center" shrinkToFit="1"/>
    </xf>
    <xf numFmtId="0" fontId="1" fillId="0" borderId="19" xfId="1" applyNumberFormat="1" applyFont="1" applyBorder="1" applyAlignment="1">
      <alignment vertical="center"/>
    </xf>
    <xf numFmtId="0" fontId="14" fillId="0" borderId="0" xfId="18" applyNumberFormat="1" applyFont="1" applyAlignment="1">
      <alignment vertical="center"/>
    </xf>
    <xf numFmtId="0" fontId="32" fillId="0" borderId="0" xfId="7" applyFont="1" applyBorder="1" applyAlignment="1">
      <alignment vertical="center"/>
    </xf>
    <xf numFmtId="0" fontId="8" fillId="0" borderId="0" xfId="1" applyNumberFormat="1" applyFont="1" applyAlignment="1">
      <alignment horizontal="right" vertical="center"/>
    </xf>
    <xf numFmtId="0" fontId="1" fillId="0" borderId="0" xfId="10" applyFont="1"/>
    <xf numFmtId="0" fontId="2" fillId="4" borderId="11" xfId="9" applyFont="1" applyFill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vertical="center" wrapText="1"/>
    </xf>
    <xf numFmtId="0" fontId="2" fillId="4" borderId="10" xfId="9" applyFont="1" applyFill="1" applyBorder="1" applyAlignment="1">
      <alignment horizontal="centerContinuous" vertical="center" wrapText="1"/>
    </xf>
    <xf numFmtId="192" fontId="1" fillId="0" borderId="15" xfId="1" applyNumberFormat="1" applyFont="1" applyBorder="1" applyAlignment="1">
      <alignment vertical="center"/>
    </xf>
    <xf numFmtId="0" fontId="10" fillId="0" borderId="0" xfId="18" applyNumberFormat="1"/>
    <xf numFmtId="0" fontId="1" fillId="0" borderId="0" xfId="16" applyFont="1" applyFill="1" applyBorder="1" applyAlignment="1">
      <alignment horizontal="right" vertical="center"/>
    </xf>
    <xf numFmtId="0" fontId="1" fillId="0" borderId="9" xfId="14" applyNumberFormat="1" applyFont="1" applyBorder="1" applyAlignment="1">
      <alignment horizontal="left" vertical="center" indent="1"/>
    </xf>
    <xf numFmtId="0" fontId="23" fillId="0" borderId="0" xfId="18" applyNumberFormat="1" applyFont="1" applyAlignment="1">
      <alignment vertical="center"/>
    </xf>
    <xf numFmtId="0" fontId="17" fillId="0" borderId="0" xfId="18" applyNumberFormat="1" applyFont="1" applyAlignment="1">
      <alignment horizontal="center" vertical="center"/>
    </xf>
    <xf numFmtId="0" fontId="1" fillId="0" borderId="12" xfId="16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32" fillId="0" borderId="0" xfId="7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15" xfId="16" applyFont="1" applyFill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2" fillId="4" borderId="31" xfId="9" applyFont="1" applyFill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left" vertical="center"/>
    </xf>
    <xf numFmtId="0" fontId="28" fillId="0" borderId="0" xfId="18" applyNumberFormat="1" applyFont="1" applyAlignment="1">
      <alignment horizontal="center" vertical="center"/>
    </xf>
    <xf numFmtId="0" fontId="1" fillId="0" borderId="0" xfId="19" applyFont="1"/>
    <xf numFmtId="0" fontId="2" fillId="2" borderId="7" xfId="9" applyFont="1" applyFill="1" applyBorder="1" applyAlignment="1">
      <alignment horizontal="centerContinuous" vertical="center" wrapText="1"/>
    </xf>
    <xf numFmtId="0" fontId="13" fillId="0" borderId="0" xfId="16" applyFont="1" applyFill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40" fillId="0" borderId="0" xfId="16" applyFont="1" applyFill="1" applyAlignment="1">
      <alignment horizontal="centerContinuous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3" fillId="0" borderId="20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3" fillId="0" borderId="32" xfId="6" applyFont="1" applyBorder="1" applyAlignment="1">
      <alignment horizontal="center" vertical="center"/>
    </xf>
    <xf numFmtId="0" fontId="20" fillId="0" borderId="0" xfId="18" applyNumberFormat="1" applyFont="1" applyAlignment="1">
      <alignment horizontal="center" vertical="center"/>
    </xf>
    <xf numFmtId="0" fontId="1" fillId="0" borderId="7" xfId="16" applyFont="1" applyFill="1" applyBorder="1" applyAlignment="1">
      <alignment vertical="center"/>
    </xf>
    <xf numFmtId="207" fontId="1" fillId="0" borderId="4" xfId="16" applyNumberFormat="1" applyFont="1" applyFill="1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32" fillId="0" borderId="12" xfId="7" applyBorder="1" applyAlignment="1">
      <alignment vertical="center"/>
    </xf>
    <xf numFmtId="0" fontId="32" fillId="0" borderId="0" xfId="7" applyFont="1" applyBorder="1" applyAlignment="1">
      <alignment horizontal="center" vertical="center"/>
    </xf>
    <xf numFmtId="0" fontId="46" fillId="0" borderId="0" xfId="7" applyFont="1">
      <alignment vertical="center"/>
    </xf>
    <xf numFmtId="0" fontId="36" fillId="0" borderId="0" xfId="7" applyFo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29" fillId="0" borderId="0" xfId="8" applyNumberFormat="1" applyAlignment="1">
      <alignment vertical="center"/>
    </xf>
    <xf numFmtId="0" fontId="32" fillId="0" borderId="6" xfId="7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32" fillId="0" borderId="4" xfId="7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14" fillId="0" borderId="0" xfId="18" applyNumberFormat="1" applyFont="1" applyAlignment="1">
      <alignment horizontal="center" vertical="center"/>
    </xf>
    <xf numFmtId="0" fontId="1" fillId="0" borderId="4" xfId="16" applyFont="1" applyFill="1" applyBorder="1" applyAlignment="1">
      <alignment horizontal="right" vertical="center"/>
    </xf>
    <xf numFmtId="0" fontId="18" fillId="0" borderId="0" xfId="18" applyNumberFormat="1" applyFont="1" applyAlignment="1">
      <alignment vertical="center"/>
    </xf>
    <xf numFmtId="0" fontId="1" fillId="0" borderId="4" xfId="16" applyFont="1" applyFill="1" applyBorder="1" applyAlignment="1">
      <alignment vertical="center"/>
    </xf>
    <xf numFmtId="0" fontId="1" fillId="0" borderId="6" xfId="16" applyFont="1" applyFill="1" applyBorder="1" applyAlignment="1">
      <alignment vertical="center"/>
    </xf>
    <xf numFmtId="0" fontId="1" fillId="0" borderId="3" xfId="16" applyFont="1" applyFill="1" applyBorder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0" fontId="12" fillId="0" borderId="0" xfId="7" applyNumberFormat="1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26" fillId="0" borderId="0" xfId="18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0" fontId="5" fillId="0" borderId="0" xfId="7" applyNumberFormat="1" applyFont="1" applyAlignment="1">
      <alignment horizontal="left" vertical="center" justifyLastLine="1"/>
    </xf>
    <xf numFmtId="192" fontId="1" fillId="0" borderId="15" xfId="1" applyNumberFormat="1" applyFont="1" applyBorder="1" applyAlignment="1">
      <alignment horizontal="right" vertical="center"/>
    </xf>
    <xf numFmtId="0" fontId="6" fillId="0" borderId="0" xfId="7" applyNumberFormat="1" applyFont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194" fontId="6" fillId="0" borderId="0" xfId="7" applyNumberFormat="1" applyFont="1" applyBorder="1" applyAlignment="1">
      <alignment horizontal="right" vertical="center"/>
    </xf>
    <xf numFmtId="0" fontId="32" fillId="0" borderId="0" xfId="7" applyFont="1" applyBorder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32" fillId="0" borderId="7" xfId="7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32" fillId="0" borderId="0" xfId="7" applyBorder="1" applyAlignment="1">
      <alignment horizontal="center" vertical="center"/>
    </xf>
    <xf numFmtId="0" fontId="1" fillId="0" borderId="0" xfId="16" applyFont="1" applyFill="1" applyAlignment="1">
      <alignment horizontal="right" vertical="center"/>
    </xf>
    <xf numFmtId="0" fontId="7" fillId="0" borderId="5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2" fillId="0" borderId="15" xfId="7" applyBorder="1" applyAlignment="1">
      <alignment vertical="center"/>
    </xf>
    <xf numFmtId="0" fontId="47" fillId="0" borderId="0" xfId="19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0" xfId="15" applyNumberFormat="1" applyFont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6" fillId="0" borderId="0" xfId="7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1" fillId="0" borderId="0" xfId="14" applyNumberFormat="1" applyFont="1" applyBorder="1" applyAlignment="1">
      <alignment vertical="center"/>
    </xf>
    <xf numFmtId="0" fontId="1" fillId="0" borderId="0" xfId="16" applyFont="1" applyFill="1" applyAlignment="1">
      <alignment horizontal="center" vertical="center"/>
    </xf>
    <xf numFmtId="0" fontId="48" fillId="0" borderId="0" xfId="16" applyFont="1" applyFill="1" applyAlignment="1">
      <alignment vertical="center"/>
    </xf>
    <xf numFmtId="0" fontId="13" fillId="0" borderId="0" xfId="19" applyFont="1" applyAlignment="1">
      <alignment vertical="center"/>
    </xf>
    <xf numFmtId="0" fontId="44" fillId="0" borderId="0" xfId="7" applyNumberFormat="1" applyFont="1" applyAlignment="1">
      <alignment vertical="center"/>
    </xf>
    <xf numFmtId="0" fontId="7" fillId="0" borderId="2" xfId="0" applyFont="1" applyBorder="1" applyAlignment="1">
      <alignment horizontal="center"/>
    </xf>
    <xf numFmtId="0" fontId="32" fillId="0" borderId="13" xfId="7" applyBorder="1" applyAlignment="1">
      <alignment vertical="center"/>
    </xf>
    <xf numFmtId="0" fontId="49" fillId="0" borderId="0" xfId="7" applyFont="1" applyBorder="1" applyAlignment="1">
      <alignment horizontal="center" vertical="center"/>
    </xf>
    <xf numFmtId="0" fontId="1" fillId="0" borderId="13" xfId="16" applyFont="1" applyFill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5" fillId="0" borderId="0" xfId="7" quotePrefix="1" applyNumberFormat="1" applyFont="1" applyAlignment="1">
      <alignment horizontal="right" vertical="center"/>
    </xf>
    <xf numFmtId="194" fontId="6" fillId="0" borderId="0" xfId="7" applyNumberFormat="1" applyFont="1" applyBorder="1" applyAlignment="1">
      <alignment vertical="center"/>
    </xf>
    <xf numFmtId="0" fontId="27" fillId="0" borderId="0" xfId="16" applyFont="1" applyFill="1" applyAlignment="1">
      <alignment vertical="center"/>
    </xf>
    <xf numFmtId="0" fontId="46" fillId="0" borderId="0" xfId="7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208" fontId="1" fillId="0" borderId="0" xfId="16" quotePrefix="1" applyNumberFormat="1" applyFont="1" applyFill="1" applyAlignment="1">
      <alignment horizontal="left" vertical="center"/>
    </xf>
    <xf numFmtId="207" fontId="1" fillId="0" borderId="33" xfId="16" applyNumberFormat="1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206" fontId="1" fillId="0" borderId="36" xfId="16" applyNumberFormat="1" applyFont="1" applyFill="1" applyBorder="1" applyAlignment="1">
      <alignment vertical="center"/>
    </xf>
    <xf numFmtId="0" fontId="1" fillId="0" borderId="4" xfId="16" applyFont="1" applyFill="1" applyBorder="1" applyAlignment="1">
      <alignment horizontal="center" vertical="center"/>
    </xf>
    <xf numFmtId="222" fontId="0" fillId="0" borderId="4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06" fontId="1" fillId="0" borderId="4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0" fontId="1" fillId="0" borderId="3" xfId="16" applyFont="1" applyFill="1" applyBorder="1" applyAlignment="1">
      <alignment vertical="center"/>
    </xf>
    <xf numFmtId="222" fontId="0" fillId="0" borderId="1" xfId="0" applyNumberFormat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7" fillId="0" borderId="10" xfId="8" applyNumberFormat="1" applyFont="1" applyBorder="1" applyAlignment="1">
      <alignment horizontal="distributed" vertical="center" justifyLastLine="1"/>
    </xf>
    <xf numFmtId="0" fontId="38" fillId="0" borderId="9" xfId="8" applyNumberFormat="1" applyFont="1" applyBorder="1" applyAlignment="1">
      <alignment horizontal="distributed" vertical="center" justifyLastLine="1"/>
    </xf>
    <xf numFmtId="0" fontId="38" fillId="0" borderId="11" xfId="8" applyNumberFormat="1" applyFont="1" applyBorder="1" applyAlignment="1">
      <alignment horizontal="distributed" vertical="center" justifyLastLine="1"/>
    </xf>
    <xf numFmtId="0" fontId="37" fillId="0" borderId="37" xfId="8" applyNumberFormat="1" applyFont="1" applyBorder="1" applyAlignment="1">
      <alignment horizontal="center" vertical="center" shrinkToFit="1"/>
    </xf>
    <xf numFmtId="0" fontId="38" fillId="0" borderId="37" xfId="8" applyNumberFormat="1" applyFont="1" applyBorder="1" applyAlignment="1">
      <alignment horizontal="center" vertical="center" shrinkToFit="1"/>
    </xf>
    <xf numFmtId="0" fontId="37" fillId="0" borderId="5" xfId="8" applyNumberFormat="1" applyFont="1" applyBorder="1" applyAlignment="1">
      <alignment horizontal="distributed" vertical="center" justifyLastLine="1" shrinkToFit="1"/>
    </xf>
    <xf numFmtId="0" fontId="38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0" xfId="16" applyFont="1" applyFill="1" applyBorder="1" applyAlignment="1">
      <alignment horizontal="distributed" vertical="center" justifyLastLine="1"/>
    </xf>
    <xf numFmtId="0" fontId="1" fillId="0" borderId="11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59185867-9969-2DEB-99D0-4809AAB0777D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Ｎｏ．３９９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3" customFormat="1" x14ac:dyDescent="0.45">
      <c r="A1" s="253" t="s">
        <v>469</v>
      </c>
      <c r="AA1" s="112" t="s">
        <v>470</v>
      </c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 ht="18.75" customHeight="1" x14ac:dyDescent="0.45">
      <c r="A2" s="293" t="s">
        <v>468</v>
      </c>
      <c r="B2" s="184"/>
      <c r="C2" s="184"/>
      <c r="D2" s="184"/>
      <c r="E2" s="265" t="s">
        <v>279</v>
      </c>
      <c r="F2" s="162"/>
      <c r="G2" s="162"/>
      <c r="H2" s="162"/>
      <c r="I2" s="162"/>
      <c r="J2" s="162"/>
      <c r="K2" s="297"/>
      <c r="L2" s="275" t="s">
        <v>280</v>
      </c>
      <c r="M2" s="188"/>
      <c r="N2" s="188"/>
      <c r="O2" s="188"/>
      <c r="P2" s="191"/>
      <c r="Q2" s="191"/>
      <c r="R2" s="191"/>
      <c r="S2" s="273"/>
      <c r="T2" s="337" t="s">
        <v>450</v>
      </c>
      <c r="AA2" s="293" t="s">
        <v>468</v>
      </c>
      <c r="AB2" s="184"/>
      <c r="AC2" s="184"/>
      <c r="AD2" s="184"/>
      <c r="AE2" s="265" t="s">
        <v>279</v>
      </c>
      <c r="AF2" s="162"/>
      <c r="AG2" s="162"/>
      <c r="AH2" s="162"/>
      <c r="AI2" s="162"/>
      <c r="AJ2" s="162"/>
      <c r="AK2" s="297"/>
      <c r="AL2" s="275" t="s">
        <v>280</v>
      </c>
      <c r="AM2" s="188"/>
      <c r="AN2" s="188"/>
      <c r="AO2" s="188"/>
      <c r="AP2" s="191"/>
      <c r="AQ2" s="191"/>
      <c r="AR2" s="191"/>
      <c r="AS2" s="273"/>
    </row>
    <row r="3" spans="1:45" ht="16.5" customHeight="1" x14ac:dyDescent="0.45">
      <c r="A3" s="378" t="s">
        <v>466</v>
      </c>
      <c r="B3" s="378" t="s">
        <v>184</v>
      </c>
      <c r="C3" s="378" t="s">
        <v>467</v>
      </c>
      <c r="D3" s="378" t="s">
        <v>185</v>
      </c>
      <c r="E3" s="376" t="s">
        <v>272</v>
      </c>
      <c r="F3" s="376" t="s">
        <v>273</v>
      </c>
      <c r="G3" s="376" t="s">
        <v>274</v>
      </c>
      <c r="H3" s="376" t="s">
        <v>275</v>
      </c>
      <c r="I3" s="376" t="s">
        <v>276</v>
      </c>
      <c r="J3" s="376" t="s">
        <v>277</v>
      </c>
      <c r="K3" s="376" t="s">
        <v>278</v>
      </c>
      <c r="L3" s="374" t="s">
        <v>282</v>
      </c>
      <c r="M3" s="238" t="s">
        <v>283</v>
      </c>
      <c r="N3" s="257"/>
      <c r="O3" s="238" t="s">
        <v>284</v>
      </c>
      <c r="P3" s="182"/>
      <c r="Q3" s="182"/>
      <c r="R3" s="182"/>
      <c r="S3" s="299"/>
      <c r="T3" s="351" t="s">
        <v>451</v>
      </c>
      <c r="AA3" s="378" t="s">
        <v>466</v>
      </c>
      <c r="AB3" s="378" t="s">
        <v>184</v>
      </c>
      <c r="AC3" s="378" t="s">
        <v>467</v>
      </c>
      <c r="AD3" s="378" t="s">
        <v>185</v>
      </c>
      <c r="AE3" s="376" t="s">
        <v>272</v>
      </c>
      <c r="AF3" s="376" t="s">
        <v>273</v>
      </c>
      <c r="AG3" s="376" t="s">
        <v>274</v>
      </c>
      <c r="AH3" s="376" t="s">
        <v>275</v>
      </c>
      <c r="AI3" s="376" t="s">
        <v>276</v>
      </c>
      <c r="AJ3" s="376" t="s">
        <v>277</v>
      </c>
      <c r="AK3" s="376" t="s">
        <v>278</v>
      </c>
      <c r="AL3" s="374" t="s">
        <v>282</v>
      </c>
      <c r="AM3" s="238" t="s">
        <v>283</v>
      </c>
      <c r="AN3" s="257"/>
      <c r="AO3" s="238" t="s">
        <v>284</v>
      </c>
      <c r="AP3" s="182"/>
      <c r="AQ3" s="182"/>
      <c r="AR3" s="182"/>
      <c r="AS3" s="299"/>
    </row>
    <row r="4" spans="1:45" x14ac:dyDescent="0.45">
      <c r="A4" s="379"/>
      <c r="B4" s="379"/>
      <c r="C4" s="379"/>
      <c r="D4" s="379"/>
      <c r="E4" s="377"/>
      <c r="F4" s="377"/>
      <c r="G4" s="377"/>
      <c r="H4" s="377"/>
      <c r="I4" s="377"/>
      <c r="J4" s="377"/>
      <c r="K4" s="377"/>
      <c r="L4" s="375"/>
      <c r="M4" s="225" t="s">
        <v>285</v>
      </c>
      <c r="N4" s="263" t="s">
        <v>286</v>
      </c>
      <c r="O4" s="225" t="s">
        <v>287</v>
      </c>
      <c r="P4" s="289" t="s">
        <v>288</v>
      </c>
      <c r="Q4" s="242" t="s">
        <v>289</v>
      </c>
      <c r="R4" s="242" t="s">
        <v>290</v>
      </c>
      <c r="S4" s="267" t="s">
        <v>291</v>
      </c>
      <c r="T4" s="323"/>
      <c r="AA4" s="379"/>
      <c r="AB4" s="379"/>
      <c r="AC4" s="379"/>
      <c r="AD4" s="379"/>
      <c r="AE4" s="377"/>
      <c r="AF4" s="377"/>
      <c r="AG4" s="377"/>
      <c r="AH4" s="377"/>
      <c r="AI4" s="377"/>
      <c r="AJ4" s="377"/>
      <c r="AK4" s="377"/>
      <c r="AL4" s="375"/>
      <c r="AM4" s="225" t="s">
        <v>285</v>
      </c>
      <c r="AN4" s="263" t="s">
        <v>286</v>
      </c>
      <c r="AO4" s="225" t="s">
        <v>287</v>
      </c>
      <c r="AP4" s="289" t="s">
        <v>288</v>
      </c>
      <c r="AQ4" s="242" t="s">
        <v>289</v>
      </c>
      <c r="AR4" s="242" t="s">
        <v>290</v>
      </c>
      <c r="AS4" s="267" t="s">
        <v>291</v>
      </c>
    </row>
    <row r="5" spans="1:45" x14ac:dyDescent="0.45">
      <c r="A5" s="85" t="s">
        <v>54</v>
      </c>
      <c r="B5" s="90" t="s">
        <v>261</v>
      </c>
      <c r="C5" s="90" t="s">
        <v>188</v>
      </c>
      <c r="D5" s="85" t="s">
        <v>260</v>
      </c>
      <c r="E5" s="36">
        <v>1</v>
      </c>
      <c r="F5" s="36">
        <v>82</v>
      </c>
      <c r="G5" s="36" t="s">
        <v>196</v>
      </c>
      <c r="H5" s="36">
        <v>2</v>
      </c>
      <c r="I5" s="36">
        <v>110</v>
      </c>
      <c r="J5" s="36">
        <v>20</v>
      </c>
      <c r="K5" s="36">
        <v>2</v>
      </c>
      <c r="L5" s="121" t="s">
        <v>312</v>
      </c>
      <c r="M5" s="87" t="s">
        <v>212</v>
      </c>
      <c r="N5" s="84">
        <v>9</v>
      </c>
      <c r="O5" s="87">
        <v>5</v>
      </c>
      <c r="P5" s="118">
        <v>13</v>
      </c>
      <c r="Q5" s="86">
        <v>0</v>
      </c>
      <c r="R5" s="86">
        <v>0</v>
      </c>
      <c r="S5" s="84">
        <v>0</v>
      </c>
      <c r="T5" s="124">
        <v>1</v>
      </c>
      <c r="AA5" s="85" t="s">
        <v>449</v>
      </c>
      <c r="AB5" s="176" t="s">
        <v>121</v>
      </c>
      <c r="AC5" s="176" t="s">
        <v>121</v>
      </c>
      <c r="AD5" s="85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84" t="s">
        <v>448</v>
      </c>
      <c r="AM5" s="233" t="s">
        <v>212</v>
      </c>
      <c r="AN5" s="226">
        <v>7</v>
      </c>
      <c r="AO5" s="233">
        <v>4</v>
      </c>
      <c r="AP5" s="298">
        <v>20</v>
      </c>
      <c r="AQ5" s="230">
        <v>0</v>
      </c>
      <c r="AR5" s="230">
        <v>0</v>
      </c>
      <c r="AS5" s="226">
        <v>0</v>
      </c>
    </row>
    <row r="6" spans="1:45" x14ac:dyDescent="0.45">
      <c r="A6" s="85" t="s">
        <v>54</v>
      </c>
      <c r="B6" s="90" t="s">
        <v>261</v>
      </c>
      <c r="C6" s="90" t="s">
        <v>198</v>
      </c>
      <c r="D6" s="85" t="s">
        <v>260</v>
      </c>
      <c r="E6" s="36">
        <v>1</v>
      </c>
      <c r="F6" s="36">
        <v>82</v>
      </c>
      <c r="G6" s="36" t="s">
        <v>196</v>
      </c>
      <c r="H6" s="36">
        <v>2</v>
      </c>
      <c r="I6" s="36">
        <v>120</v>
      </c>
      <c r="J6" s="36">
        <v>20</v>
      </c>
      <c r="K6" s="36">
        <v>2</v>
      </c>
      <c r="L6" s="121" t="s">
        <v>312</v>
      </c>
      <c r="M6" s="87" t="s">
        <v>292</v>
      </c>
      <c r="N6" s="84">
        <v>9</v>
      </c>
      <c r="O6" s="87">
        <v>5</v>
      </c>
      <c r="P6" s="118">
        <v>13</v>
      </c>
      <c r="Q6" s="86">
        <v>0</v>
      </c>
      <c r="R6" s="86">
        <v>0</v>
      </c>
      <c r="S6" s="84">
        <v>0</v>
      </c>
      <c r="T6" s="124">
        <v>1</v>
      </c>
      <c r="AA6" s="286" t="s">
        <v>54</v>
      </c>
      <c r="AB6" s="274" t="s">
        <v>121</v>
      </c>
      <c r="AC6" s="274" t="s">
        <v>121</v>
      </c>
      <c r="AD6" s="286" t="s">
        <v>121</v>
      </c>
      <c r="AE6" s="178">
        <v>1</v>
      </c>
      <c r="AF6" s="178">
        <v>0</v>
      </c>
      <c r="AG6" s="178" t="s">
        <v>121</v>
      </c>
      <c r="AH6" s="178" t="s">
        <v>121</v>
      </c>
      <c r="AI6" s="178" t="s">
        <v>121</v>
      </c>
      <c r="AJ6" s="178" t="s">
        <v>121</v>
      </c>
      <c r="AK6" s="178" t="s">
        <v>121</v>
      </c>
      <c r="AL6" s="341" t="s">
        <v>327</v>
      </c>
      <c r="AM6" s="260" t="s">
        <v>212</v>
      </c>
      <c r="AN6" s="259">
        <v>7</v>
      </c>
      <c r="AO6" s="260">
        <v>4</v>
      </c>
      <c r="AP6" s="300">
        <v>20</v>
      </c>
      <c r="AQ6" s="261">
        <v>0</v>
      </c>
      <c r="AR6" s="261">
        <v>0</v>
      </c>
      <c r="AS6" s="259">
        <v>0</v>
      </c>
    </row>
    <row r="7" spans="1:45" x14ac:dyDescent="0.45">
      <c r="A7" s="85" t="s">
        <v>54</v>
      </c>
      <c r="B7" s="90" t="s">
        <v>261</v>
      </c>
      <c r="C7" s="90" t="s">
        <v>199</v>
      </c>
      <c r="D7" s="85" t="s">
        <v>260</v>
      </c>
      <c r="E7" s="36">
        <v>1</v>
      </c>
      <c r="F7" s="36">
        <v>82</v>
      </c>
      <c r="G7" s="36" t="s">
        <v>196</v>
      </c>
      <c r="H7" s="36">
        <v>2</v>
      </c>
      <c r="I7" s="36">
        <v>300</v>
      </c>
      <c r="J7" s="36">
        <v>20</v>
      </c>
      <c r="K7" s="36">
        <v>2</v>
      </c>
      <c r="L7" s="121" t="s">
        <v>312</v>
      </c>
      <c r="M7" s="87" t="s">
        <v>293</v>
      </c>
      <c r="N7" s="84">
        <v>9</v>
      </c>
      <c r="O7" s="87">
        <v>5</v>
      </c>
      <c r="P7" s="118">
        <v>13</v>
      </c>
      <c r="Q7" s="86">
        <v>0</v>
      </c>
      <c r="R7" s="86">
        <v>0</v>
      </c>
      <c r="S7" s="84">
        <v>0</v>
      </c>
      <c r="T7" s="124">
        <v>1</v>
      </c>
      <c r="AA7" s="85" t="s">
        <v>56</v>
      </c>
      <c r="AB7" s="176" t="s">
        <v>121</v>
      </c>
      <c r="AC7" s="176" t="s">
        <v>121</v>
      </c>
      <c r="AD7" s="85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84" t="s">
        <v>328</v>
      </c>
      <c r="AM7" s="233" t="s">
        <v>212</v>
      </c>
      <c r="AN7" s="226">
        <v>7</v>
      </c>
      <c r="AO7" s="233">
        <v>4</v>
      </c>
      <c r="AP7" s="298">
        <v>20</v>
      </c>
      <c r="AQ7" s="230">
        <v>0</v>
      </c>
      <c r="AR7" s="230">
        <v>0</v>
      </c>
      <c r="AS7" s="226">
        <v>0</v>
      </c>
    </row>
    <row r="8" spans="1:45" x14ac:dyDescent="0.45">
      <c r="A8" s="85" t="s">
        <v>54</v>
      </c>
      <c r="B8" s="90" t="s">
        <v>261</v>
      </c>
      <c r="C8" s="90" t="s">
        <v>208</v>
      </c>
      <c r="D8" s="85" t="s">
        <v>260</v>
      </c>
      <c r="E8" s="36">
        <v>1</v>
      </c>
      <c r="F8" s="36">
        <v>82</v>
      </c>
      <c r="G8" s="36" t="s">
        <v>196</v>
      </c>
      <c r="H8" s="36">
        <v>2</v>
      </c>
      <c r="I8" s="36">
        <v>170</v>
      </c>
      <c r="J8" s="36">
        <v>20</v>
      </c>
      <c r="K8" s="36">
        <v>2</v>
      </c>
      <c r="L8" s="121" t="s">
        <v>312</v>
      </c>
      <c r="M8" s="87" t="s">
        <v>294</v>
      </c>
      <c r="N8" s="84">
        <v>9</v>
      </c>
      <c r="O8" s="87">
        <v>5</v>
      </c>
      <c r="P8" s="118">
        <v>13</v>
      </c>
      <c r="Q8" s="86">
        <v>0</v>
      </c>
      <c r="R8" s="86">
        <v>0</v>
      </c>
      <c r="S8" s="84">
        <v>0</v>
      </c>
      <c r="T8" s="124">
        <v>1</v>
      </c>
      <c r="AA8" s="85" t="s">
        <v>58</v>
      </c>
      <c r="AB8" s="176" t="s">
        <v>121</v>
      </c>
      <c r="AC8" s="176" t="s">
        <v>121</v>
      </c>
      <c r="AD8" s="85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84" t="s">
        <v>329</v>
      </c>
      <c r="AM8" s="233" t="s">
        <v>212</v>
      </c>
      <c r="AN8" s="226">
        <v>7</v>
      </c>
      <c r="AO8" s="233">
        <v>4</v>
      </c>
      <c r="AP8" s="298">
        <v>20</v>
      </c>
      <c r="AQ8" s="230">
        <v>0</v>
      </c>
      <c r="AR8" s="230">
        <v>0</v>
      </c>
      <c r="AS8" s="226">
        <v>0</v>
      </c>
    </row>
    <row r="9" spans="1:45" x14ac:dyDescent="0.45">
      <c r="A9" s="85" t="s">
        <v>54</v>
      </c>
      <c r="B9" s="90" t="s">
        <v>261</v>
      </c>
      <c r="C9" s="90" t="s">
        <v>194</v>
      </c>
      <c r="D9" s="85" t="s">
        <v>260</v>
      </c>
      <c r="E9" s="36">
        <v>1</v>
      </c>
      <c r="F9" s="36">
        <v>82</v>
      </c>
      <c r="G9" s="36" t="s">
        <v>196</v>
      </c>
      <c r="H9" s="36">
        <v>2</v>
      </c>
      <c r="I9" s="36">
        <v>500</v>
      </c>
      <c r="J9" s="36">
        <v>20</v>
      </c>
      <c r="K9" s="36">
        <v>2</v>
      </c>
      <c r="L9" s="121" t="s">
        <v>312</v>
      </c>
      <c r="M9" s="87" t="s">
        <v>298</v>
      </c>
      <c r="N9" s="84">
        <v>9</v>
      </c>
      <c r="O9" s="87">
        <v>5</v>
      </c>
      <c r="P9" s="118">
        <v>13</v>
      </c>
      <c r="Q9" s="86">
        <v>0</v>
      </c>
      <c r="R9" s="86">
        <v>0</v>
      </c>
      <c r="S9" s="84">
        <v>0</v>
      </c>
      <c r="T9" s="124">
        <v>1</v>
      </c>
      <c r="AA9" s="85" t="s">
        <v>60</v>
      </c>
      <c r="AB9" s="176" t="s">
        <v>121</v>
      </c>
      <c r="AC9" s="176" t="s">
        <v>121</v>
      </c>
      <c r="AD9" s="85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84" t="s">
        <v>330</v>
      </c>
      <c r="AM9" s="233" t="s">
        <v>212</v>
      </c>
      <c r="AN9" s="226">
        <v>7</v>
      </c>
      <c r="AO9" s="233">
        <v>4</v>
      </c>
      <c r="AP9" s="298">
        <v>20</v>
      </c>
      <c r="AQ9" s="230">
        <v>0</v>
      </c>
      <c r="AR9" s="230">
        <v>0</v>
      </c>
      <c r="AS9" s="226">
        <v>0</v>
      </c>
    </row>
    <row r="10" spans="1:45" x14ac:dyDescent="0.45">
      <c r="A10" s="85" t="s">
        <v>54</v>
      </c>
      <c r="B10" s="90" t="s">
        <v>261</v>
      </c>
      <c r="C10" s="90" t="s">
        <v>200</v>
      </c>
      <c r="D10" s="85" t="s">
        <v>260</v>
      </c>
      <c r="E10" s="36">
        <v>1</v>
      </c>
      <c r="F10" s="36">
        <v>82</v>
      </c>
      <c r="G10" s="36" t="s">
        <v>196</v>
      </c>
      <c r="H10" s="36">
        <v>2</v>
      </c>
      <c r="I10" s="36">
        <v>220</v>
      </c>
      <c r="J10" s="36">
        <v>20</v>
      </c>
      <c r="K10" s="36">
        <v>2</v>
      </c>
      <c r="L10" s="121" t="s">
        <v>312</v>
      </c>
      <c r="M10" s="87" t="s">
        <v>212</v>
      </c>
      <c r="N10" s="84">
        <v>30</v>
      </c>
      <c r="O10" s="87">
        <v>5</v>
      </c>
      <c r="P10" s="118">
        <v>13</v>
      </c>
      <c r="Q10" s="86">
        <v>0</v>
      </c>
      <c r="R10" s="86">
        <v>0</v>
      </c>
      <c r="S10" s="84">
        <v>0</v>
      </c>
      <c r="T10" s="124">
        <v>1</v>
      </c>
    </row>
    <row r="11" spans="1:45" x14ac:dyDescent="0.45">
      <c r="A11" s="85" t="s">
        <v>54</v>
      </c>
      <c r="B11" s="90" t="s">
        <v>261</v>
      </c>
      <c r="C11" s="90" t="s">
        <v>209</v>
      </c>
      <c r="D11" s="85" t="s">
        <v>260</v>
      </c>
      <c r="E11" s="36">
        <v>1</v>
      </c>
      <c r="F11" s="36">
        <v>82</v>
      </c>
      <c r="G11" s="36" t="s">
        <v>196</v>
      </c>
      <c r="H11" s="36">
        <v>2</v>
      </c>
      <c r="I11" s="36">
        <v>280</v>
      </c>
      <c r="J11" s="36">
        <v>20</v>
      </c>
      <c r="K11" s="36">
        <v>2</v>
      </c>
      <c r="L11" s="121" t="s">
        <v>312</v>
      </c>
      <c r="M11" s="87" t="s">
        <v>292</v>
      </c>
      <c r="N11" s="84">
        <v>30</v>
      </c>
      <c r="O11" s="87">
        <v>5</v>
      </c>
      <c r="P11" s="118">
        <v>13</v>
      </c>
      <c r="Q11" s="86">
        <v>0</v>
      </c>
      <c r="R11" s="86">
        <v>0</v>
      </c>
      <c r="S11" s="84">
        <v>0</v>
      </c>
      <c r="T11" s="124">
        <v>1</v>
      </c>
    </row>
    <row r="12" spans="1:45" x14ac:dyDescent="0.45">
      <c r="A12" s="85" t="s">
        <v>54</v>
      </c>
      <c r="B12" s="90" t="s">
        <v>261</v>
      </c>
      <c r="C12" s="90" t="s">
        <v>201</v>
      </c>
      <c r="D12" s="85" t="s">
        <v>260</v>
      </c>
      <c r="E12" s="36">
        <v>1</v>
      </c>
      <c r="F12" s="36">
        <v>82</v>
      </c>
      <c r="G12" s="36" t="s">
        <v>196</v>
      </c>
      <c r="H12" s="36">
        <v>2</v>
      </c>
      <c r="I12" s="36">
        <v>310</v>
      </c>
      <c r="J12" s="36">
        <v>20</v>
      </c>
      <c r="K12" s="36">
        <v>2</v>
      </c>
      <c r="L12" s="121" t="s">
        <v>312</v>
      </c>
      <c r="M12" s="87" t="s">
        <v>293</v>
      </c>
      <c r="N12" s="84">
        <v>30</v>
      </c>
      <c r="O12" s="87">
        <v>5</v>
      </c>
      <c r="P12" s="118">
        <v>13</v>
      </c>
      <c r="Q12" s="86">
        <v>0</v>
      </c>
      <c r="R12" s="86">
        <v>0</v>
      </c>
      <c r="S12" s="84">
        <v>0</v>
      </c>
      <c r="T12" s="124">
        <v>1</v>
      </c>
    </row>
    <row r="13" spans="1:45" x14ac:dyDescent="0.45">
      <c r="A13" s="85" t="s">
        <v>54</v>
      </c>
      <c r="B13" s="90" t="s">
        <v>261</v>
      </c>
      <c r="C13" s="90" t="s">
        <v>202</v>
      </c>
      <c r="D13" s="85" t="s">
        <v>260</v>
      </c>
      <c r="E13" s="36">
        <v>1</v>
      </c>
      <c r="F13" s="36">
        <v>82</v>
      </c>
      <c r="G13" s="36" t="s">
        <v>196</v>
      </c>
      <c r="H13" s="36">
        <v>2</v>
      </c>
      <c r="I13" s="36">
        <v>400</v>
      </c>
      <c r="J13" s="36">
        <v>20</v>
      </c>
      <c r="K13" s="36">
        <v>2</v>
      </c>
      <c r="L13" s="121" t="s">
        <v>312</v>
      </c>
      <c r="M13" s="87" t="s">
        <v>294</v>
      </c>
      <c r="N13" s="84">
        <v>30</v>
      </c>
      <c r="O13" s="87">
        <v>5</v>
      </c>
      <c r="P13" s="118">
        <v>13</v>
      </c>
      <c r="Q13" s="86">
        <v>0</v>
      </c>
      <c r="R13" s="86">
        <v>0</v>
      </c>
      <c r="S13" s="84">
        <v>0</v>
      </c>
      <c r="T13" s="124">
        <v>1</v>
      </c>
    </row>
    <row r="14" spans="1:45" x14ac:dyDescent="0.45">
      <c r="A14" s="85" t="s">
        <v>54</v>
      </c>
      <c r="B14" s="90" t="s">
        <v>261</v>
      </c>
      <c r="C14" s="90" t="s">
        <v>203</v>
      </c>
      <c r="D14" s="85" t="s">
        <v>260</v>
      </c>
      <c r="E14" s="36">
        <v>1</v>
      </c>
      <c r="F14" s="36">
        <v>82</v>
      </c>
      <c r="G14" s="36" t="s">
        <v>196</v>
      </c>
      <c r="H14" s="36">
        <v>2</v>
      </c>
      <c r="I14" s="36">
        <v>410</v>
      </c>
      <c r="J14" s="36">
        <v>20</v>
      </c>
      <c r="K14" s="36">
        <v>2</v>
      </c>
      <c r="L14" s="121" t="s">
        <v>312</v>
      </c>
      <c r="M14" s="87" t="s">
        <v>298</v>
      </c>
      <c r="N14" s="84">
        <v>30</v>
      </c>
      <c r="O14" s="87">
        <v>5</v>
      </c>
      <c r="P14" s="118">
        <v>13</v>
      </c>
      <c r="Q14" s="86">
        <v>0</v>
      </c>
      <c r="R14" s="86">
        <v>0</v>
      </c>
      <c r="S14" s="84">
        <v>0</v>
      </c>
      <c r="T14" s="124">
        <v>1</v>
      </c>
    </row>
    <row r="15" spans="1:45" x14ac:dyDescent="0.45">
      <c r="A15" s="85" t="s">
        <v>54</v>
      </c>
      <c r="B15" s="90" t="s">
        <v>261</v>
      </c>
      <c r="C15" s="90" t="s">
        <v>204</v>
      </c>
      <c r="D15" s="85" t="s">
        <v>260</v>
      </c>
      <c r="E15" s="36">
        <v>1</v>
      </c>
      <c r="F15" s="36">
        <v>82</v>
      </c>
      <c r="G15" s="36" t="s">
        <v>196</v>
      </c>
      <c r="H15" s="36">
        <v>2</v>
      </c>
      <c r="I15" s="36">
        <v>420</v>
      </c>
      <c r="J15" s="36">
        <v>20</v>
      </c>
      <c r="K15" s="36">
        <v>2</v>
      </c>
      <c r="L15" s="121" t="s">
        <v>313</v>
      </c>
      <c r="M15" s="87" t="s">
        <v>212</v>
      </c>
      <c r="N15" s="84">
        <v>9</v>
      </c>
      <c r="O15" s="87">
        <v>5</v>
      </c>
      <c r="P15" s="118">
        <v>13</v>
      </c>
      <c r="Q15" s="86">
        <v>0</v>
      </c>
      <c r="R15" s="86">
        <v>0</v>
      </c>
      <c r="S15" s="84">
        <v>0</v>
      </c>
      <c r="T15" s="124">
        <v>1</v>
      </c>
    </row>
    <row r="16" spans="1:45" x14ac:dyDescent="0.45">
      <c r="A16" s="85" t="s">
        <v>54</v>
      </c>
      <c r="B16" s="90" t="s">
        <v>261</v>
      </c>
      <c r="C16" s="90" t="s">
        <v>205</v>
      </c>
      <c r="D16" s="85" t="s">
        <v>260</v>
      </c>
      <c r="E16" s="36">
        <v>1</v>
      </c>
      <c r="F16" s="36">
        <v>82</v>
      </c>
      <c r="G16" s="36" t="s">
        <v>196</v>
      </c>
      <c r="H16" s="36">
        <v>2</v>
      </c>
      <c r="I16" s="36">
        <v>430</v>
      </c>
      <c r="J16" s="36">
        <v>20</v>
      </c>
      <c r="K16" s="36">
        <v>2</v>
      </c>
      <c r="L16" s="121" t="s">
        <v>313</v>
      </c>
      <c r="M16" s="87" t="s">
        <v>292</v>
      </c>
      <c r="N16" s="84">
        <v>9</v>
      </c>
      <c r="O16" s="87">
        <v>5</v>
      </c>
      <c r="P16" s="118">
        <v>13</v>
      </c>
      <c r="Q16" s="86">
        <v>0</v>
      </c>
      <c r="R16" s="86">
        <v>0</v>
      </c>
      <c r="S16" s="84">
        <v>0</v>
      </c>
      <c r="T16" s="124">
        <v>1</v>
      </c>
    </row>
    <row r="17" spans="1:20" x14ac:dyDescent="0.45">
      <c r="A17" s="85" t="s">
        <v>54</v>
      </c>
      <c r="B17" s="90" t="s">
        <v>261</v>
      </c>
      <c r="C17" s="90" t="s">
        <v>206</v>
      </c>
      <c r="D17" s="85" t="s">
        <v>260</v>
      </c>
      <c r="E17" s="36">
        <v>1</v>
      </c>
      <c r="F17" s="36">
        <v>82</v>
      </c>
      <c r="G17" s="36" t="s">
        <v>196</v>
      </c>
      <c r="H17" s="36">
        <v>2</v>
      </c>
      <c r="I17" s="36">
        <v>440</v>
      </c>
      <c r="J17" s="36">
        <v>20</v>
      </c>
      <c r="K17" s="36">
        <v>2</v>
      </c>
      <c r="L17" s="121" t="s">
        <v>313</v>
      </c>
      <c r="M17" s="87" t="s">
        <v>293</v>
      </c>
      <c r="N17" s="84">
        <v>9</v>
      </c>
      <c r="O17" s="87">
        <v>5</v>
      </c>
      <c r="P17" s="118">
        <v>13</v>
      </c>
      <c r="Q17" s="86">
        <v>0</v>
      </c>
      <c r="R17" s="86">
        <v>0</v>
      </c>
      <c r="S17" s="84">
        <v>0</v>
      </c>
      <c r="T17" s="124">
        <v>1</v>
      </c>
    </row>
    <row r="18" spans="1:20" x14ac:dyDescent="0.45">
      <c r="A18" s="85" t="s">
        <v>54</v>
      </c>
      <c r="B18" s="90" t="s">
        <v>261</v>
      </c>
      <c r="C18" s="90" t="s">
        <v>210</v>
      </c>
      <c r="D18" s="85" t="s">
        <v>260</v>
      </c>
      <c r="E18" s="36">
        <v>1</v>
      </c>
      <c r="F18" s="36">
        <v>82</v>
      </c>
      <c r="G18" s="36" t="s">
        <v>196</v>
      </c>
      <c r="H18" s="36">
        <v>2</v>
      </c>
      <c r="I18" s="36">
        <v>480</v>
      </c>
      <c r="J18" s="36">
        <v>20</v>
      </c>
      <c r="K18" s="36">
        <v>2</v>
      </c>
      <c r="L18" s="121" t="s">
        <v>313</v>
      </c>
      <c r="M18" s="87" t="s">
        <v>294</v>
      </c>
      <c r="N18" s="84">
        <v>9</v>
      </c>
      <c r="O18" s="87">
        <v>5</v>
      </c>
      <c r="P18" s="118">
        <v>13</v>
      </c>
      <c r="Q18" s="86">
        <v>0</v>
      </c>
      <c r="R18" s="86">
        <v>0</v>
      </c>
      <c r="S18" s="84">
        <v>0</v>
      </c>
      <c r="T18" s="124">
        <v>1</v>
      </c>
    </row>
    <row r="19" spans="1:20" x14ac:dyDescent="0.45">
      <c r="A19" s="85" t="s">
        <v>54</v>
      </c>
      <c r="B19" s="90" t="s">
        <v>261</v>
      </c>
      <c r="C19" s="90" t="s">
        <v>195</v>
      </c>
      <c r="D19" s="85" t="s">
        <v>260</v>
      </c>
      <c r="E19" s="36">
        <v>1</v>
      </c>
      <c r="F19" s="36">
        <v>82</v>
      </c>
      <c r="G19" s="36" t="s">
        <v>196</v>
      </c>
      <c r="H19" s="36">
        <v>2</v>
      </c>
      <c r="I19" s="36">
        <v>900</v>
      </c>
      <c r="J19" s="36">
        <v>20</v>
      </c>
      <c r="K19" s="36">
        <v>2</v>
      </c>
      <c r="L19" s="121" t="s">
        <v>313</v>
      </c>
      <c r="M19" s="87" t="s">
        <v>298</v>
      </c>
      <c r="N19" s="84">
        <v>9</v>
      </c>
      <c r="O19" s="87">
        <v>5</v>
      </c>
      <c r="P19" s="118">
        <v>13</v>
      </c>
      <c r="Q19" s="86">
        <v>0</v>
      </c>
      <c r="R19" s="86">
        <v>0</v>
      </c>
      <c r="S19" s="84">
        <v>0</v>
      </c>
      <c r="T19" s="124">
        <v>1</v>
      </c>
    </row>
    <row r="20" spans="1:20" x14ac:dyDescent="0.45">
      <c r="A20" s="85" t="s">
        <v>54</v>
      </c>
      <c r="B20" s="90" t="s">
        <v>261</v>
      </c>
      <c r="C20" s="90" t="s">
        <v>263</v>
      </c>
      <c r="D20" s="85" t="s">
        <v>260</v>
      </c>
      <c r="E20" s="36">
        <v>1</v>
      </c>
      <c r="F20" s="36">
        <v>82</v>
      </c>
      <c r="G20" s="36" t="s">
        <v>196</v>
      </c>
      <c r="H20" s="36">
        <v>2</v>
      </c>
      <c r="I20" s="36">
        <v>200</v>
      </c>
      <c r="J20" s="36">
        <v>20</v>
      </c>
      <c r="K20" s="36">
        <v>2</v>
      </c>
      <c r="L20" s="121" t="s">
        <v>313</v>
      </c>
      <c r="M20" s="87" t="s">
        <v>212</v>
      </c>
      <c r="N20" s="84">
        <v>30</v>
      </c>
      <c r="O20" s="87">
        <v>5</v>
      </c>
      <c r="P20" s="118">
        <v>13</v>
      </c>
      <c r="Q20" s="86">
        <v>0</v>
      </c>
      <c r="R20" s="86">
        <v>0</v>
      </c>
      <c r="S20" s="84">
        <v>0</v>
      </c>
      <c r="T20" s="124">
        <v>1</v>
      </c>
    </row>
    <row r="21" spans="1:20" x14ac:dyDescent="0.45">
      <c r="A21" s="85" t="s">
        <v>54</v>
      </c>
      <c r="B21" s="90" t="s">
        <v>261</v>
      </c>
      <c r="C21" s="90" t="s">
        <v>264</v>
      </c>
      <c r="D21" s="85" t="s">
        <v>260</v>
      </c>
      <c r="E21" s="36">
        <v>1</v>
      </c>
      <c r="F21" s="36">
        <v>82</v>
      </c>
      <c r="G21" s="36" t="s">
        <v>196</v>
      </c>
      <c r="H21" s="36">
        <v>2</v>
      </c>
      <c r="I21" s="36">
        <v>210</v>
      </c>
      <c r="J21" s="36">
        <v>20</v>
      </c>
      <c r="K21" s="36">
        <v>2</v>
      </c>
      <c r="L21" s="121" t="s">
        <v>313</v>
      </c>
      <c r="M21" s="87" t="s">
        <v>292</v>
      </c>
      <c r="N21" s="84">
        <v>30</v>
      </c>
      <c r="O21" s="87">
        <v>5</v>
      </c>
      <c r="P21" s="118">
        <v>13</v>
      </c>
      <c r="Q21" s="86">
        <v>0</v>
      </c>
      <c r="R21" s="86">
        <v>0</v>
      </c>
      <c r="S21" s="84">
        <v>0</v>
      </c>
      <c r="T21" s="124">
        <v>1</v>
      </c>
    </row>
    <row r="22" spans="1:20" x14ac:dyDescent="0.45">
      <c r="A22" s="94" t="s">
        <v>54</v>
      </c>
      <c r="B22" s="97" t="s">
        <v>261</v>
      </c>
      <c r="C22" s="97" t="s">
        <v>262</v>
      </c>
      <c r="D22" s="94" t="s">
        <v>260</v>
      </c>
      <c r="E22" s="44">
        <v>1</v>
      </c>
      <c r="F22" s="44">
        <v>82</v>
      </c>
      <c r="G22" s="44" t="s">
        <v>196</v>
      </c>
      <c r="H22" s="44">
        <v>2</v>
      </c>
      <c r="I22" s="44">
        <v>190</v>
      </c>
      <c r="J22" s="44">
        <v>20</v>
      </c>
      <c r="K22" s="44">
        <v>2</v>
      </c>
      <c r="L22" s="136"/>
      <c r="M22" s="95"/>
      <c r="N22" s="98"/>
      <c r="O22" s="95">
        <v>0</v>
      </c>
      <c r="P22" s="135">
        <v>0</v>
      </c>
      <c r="Q22" s="96">
        <v>0</v>
      </c>
      <c r="R22" s="96">
        <v>0</v>
      </c>
      <c r="S22" s="98">
        <v>0</v>
      </c>
      <c r="T22" s="127">
        <v>0</v>
      </c>
    </row>
    <row r="23" spans="1:20" x14ac:dyDescent="0.45">
      <c r="A23" s="94" t="s">
        <v>54</v>
      </c>
      <c r="B23" s="97" t="s">
        <v>261</v>
      </c>
      <c r="C23" s="97" t="s">
        <v>265</v>
      </c>
      <c r="D23" s="94" t="s">
        <v>260</v>
      </c>
      <c r="E23" s="44">
        <v>1</v>
      </c>
      <c r="F23" s="44">
        <v>82</v>
      </c>
      <c r="G23" s="44" t="s">
        <v>196</v>
      </c>
      <c r="H23" s="44">
        <v>2</v>
      </c>
      <c r="I23" s="44">
        <v>290</v>
      </c>
      <c r="J23" s="44">
        <v>20</v>
      </c>
      <c r="K23" s="44">
        <v>2</v>
      </c>
      <c r="L23" s="136"/>
      <c r="M23" s="95"/>
      <c r="N23" s="98"/>
      <c r="O23" s="95">
        <v>0</v>
      </c>
      <c r="P23" s="135">
        <v>0</v>
      </c>
      <c r="Q23" s="96">
        <v>0</v>
      </c>
      <c r="R23" s="96">
        <v>0</v>
      </c>
      <c r="S23" s="98">
        <v>0</v>
      </c>
      <c r="T23" s="127">
        <v>0</v>
      </c>
    </row>
    <row r="24" spans="1:20" x14ac:dyDescent="0.45">
      <c r="A24" s="94" t="s">
        <v>54</v>
      </c>
      <c r="B24" s="97" t="s">
        <v>261</v>
      </c>
      <c r="C24" s="97" t="s">
        <v>266</v>
      </c>
      <c r="D24" s="94" t="s">
        <v>260</v>
      </c>
      <c r="E24" s="44">
        <v>1</v>
      </c>
      <c r="F24" s="44">
        <v>82</v>
      </c>
      <c r="G24" s="44" t="s">
        <v>196</v>
      </c>
      <c r="H24" s="44">
        <v>2</v>
      </c>
      <c r="I24" s="44">
        <v>390</v>
      </c>
      <c r="J24" s="44">
        <v>20</v>
      </c>
      <c r="K24" s="44">
        <v>2</v>
      </c>
      <c r="L24" s="136"/>
      <c r="M24" s="95"/>
      <c r="N24" s="98"/>
      <c r="O24" s="95">
        <v>0</v>
      </c>
      <c r="P24" s="135">
        <v>0</v>
      </c>
      <c r="Q24" s="96">
        <v>0</v>
      </c>
      <c r="R24" s="96">
        <v>0</v>
      </c>
      <c r="S24" s="98">
        <v>0</v>
      </c>
      <c r="T24" s="127">
        <v>0</v>
      </c>
    </row>
    <row r="25" spans="1:20" x14ac:dyDescent="0.45">
      <c r="A25" s="94" t="s">
        <v>54</v>
      </c>
      <c r="B25" s="97" t="s">
        <v>261</v>
      </c>
      <c r="C25" s="97" t="s">
        <v>267</v>
      </c>
      <c r="D25" s="94" t="s">
        <v>260</v>
      </c>
      <c r="E25" s="44">
        <v>1</v>
      </c>
      <c r="F25" s="44">
        <v>82</v>
      </c>
      <c r="G25" s="44" t="s">
        <v>196</v>
      </c>
      <c r="H25" s="44">
        <v>2</v>
      </c>
      <c r="I25" s="44">
        <v>490</v>
      </c>
      <c r="J25" s="44">
        <v>20</v>
      </c>
      <c r="K25" s="44">
        <v>2</v>
      </c>
      <c r="L25" s="136"/>
      <c r="M25" s="95"/>
      <c r="N25" s="98"/>
      <c r="O25" s="95">
        <v>0</v>
      </c>
      <c r="P25" s="135">
        <v>0</v>
      </c>
      <c r="Q25" s="96">
        <v>0</v>
      </c>
      <c r="R25" s="96">
        <v>0</v>
      </c>
      <c r="S25" s="98">
        <v>0</v>
      </c>
      <c r="T25" s="127">
        <v>0</v>
      </c>
    </row>
    <row r="26" spans="1:20" x14ac:dyDescent="0.45">
      <c r="A26" s="85" t="s">
        <v>54</v>
      </c>
      <c r="B26" s="90" t="s">
        <v>207</v>
      </c>
      <c r="C26" s="90" t="s">
        <v>188</v>
      </c>
      <c r="D26" s="85" t="s">
        <v>189</v>
      </c>
      <c r="E26" s="36">
        <v>1</v>
      </c>
      <c r="F26" s="36">
        <v>80</v>
      </c>
      <c r="G26" s="36" t="s">
        <v>196</v>
      </c>
      <c r="H26" s="36">
        <v>2</v>
      </c>
      <c r="I26" s="36">
        <v>110</v>
      </c>
      <c r="J26" s="36">
        <v>20</v>
      </c>
      <c r="K26" s="36">
        <v>4</v>
      </c>
      <c r="L26" s="121" t="s">
        <v>301</v>
      </c>
      <c r="M26" s="87" t="s">
        <v>212</v>
      </c>
      <c r="N26" s="84">
        <v>9</v>
      </c>
      <c r="O26" s="87">
        <v>5</v>
      </c>
      <c r="P26" s="118">
        <v>13</v>
      </c>
      <c r="Q26" s="86">
        <v>0</v>
      </c>
      <c r="R26" s="86">
        <v>12</v>
      </c>
      <c r="S26" s="84">
        <v>0</v>
      </c>
      <c r="T26" s="124">
        <v>2</v>
      </c>
    </row>
    <row r="27" spans="1:20" x14ac:dyDescent="0.45">
      <c r="A27" s="85" t="s">
        <v>54</v>
      </c>
      <c r="B27" s="90" t="s">
        <v>207</v>
      </c>
      <c r="C27" s="90" t="s">
        <v>198</v>
      </c>
      <c r="D27" s="85" t="s">
        <v>189</v>
      </c>
      <c r="E27" s="36">
        <v>1</v>
      </c>
      <c r="F27" s="36">
        <v>80</v>
      </c>
      <c r="G27" s="36" t="s">
        <v>196</v>
      </c>
      <c r="H27" s="36">
        <v>2</v>
      </c>
      <c r="I27" s="36">
        <v>120</v>
      </c>
      <c r="J27" s="36">
        <v>20</v>
      </c>
      <c r="K27" s="36">
        <v>4</v>
      </c>
      <c r="L27" s="121" t="s">
        <v>301</v>
      </c>
      <c r="M27" s="87" t="s">
        <v>292</v>
      </c>
      <c r="N27" s="84">
        <v>9</v>
      </c>
      <c r="O27" s="87">
        <v>5</v>
      </c>
      <c r="P27" s="118">
        <v>13</v>
      </c>
      <c r="Q27" s="86">
        <v>0</v>
      </c>
      <c r="R27" s="86">
        <v>12</v>
      </c>
      <c r="S27" s="84">
        <v>0</v>
      </c>
      <c r="T27" s="124">
        <v>2</v>
      </c>
    </row>
    <row r="28" spans="1:20" x14ac:dyDescent="0.45">
      <c r="A28" s="85" t="s">
        <v>54</v>
      </c>
      <c r="B28" s="90" t="s">
        <v>207</v>
      </c>
      <c r="C28" s="90" t="s">
        <v>199</v>
      </c>
      <c r="D28" s="85" t="s">
        <v>189</v>
      </c>
      <c r="E28" s="36">
        <v>1</v>
      </c>
      <c r="F28" s="36">
        <v>80</v>
      </c>
      <c r="G28" s="36" t="s">
        <v>196</v>
      </c>
      <c r="H28" s="36">
        <v>2</v>
      </c>
      <c r="I28" s="36">
        <v>300</v>
      </c>
      <c r="J28" s="36">
        <v>20</v>
      </c>
      <c r="K28" s="36">
        <v>4</v>
      </c>
      <c r="L28" s="121" t="s">
        <v>301</v>
      </c>
      <c r="M28" s="87" t="s">
        <v>293</v>
      </c>
      <c r="N28" s="84">
        <v>9</v>
      </c>
      <c r="O28" s="87">
        <v>5</v>
      </c>
      <c r="P28" s="118">
        <v>13</v>
      </c>
      <c r="Q28" s="86">
        <v>0</v>
      </c>
      <c r="R28" s="86">
        <v>12</v>
      </c>
      <c r="S28" s="84">
        <v>0</v>
      </c>
      <c r="T28" s="124">
        <v>2</v>
      </c>
    </row>
    <row r="29" spans="1:20" x14ac:dyDescent="0.45">
      <c r="A29" s="85" t="s">
        <v>54</v>
      </c>
      <c r="B29" s="90" t="s">
        <v>207</v>
      </c>
      <c r="C29" s="90" t="s">
        <v>208</v>
      </c>
      <c r="D29" s="85" t="s">
        <v>189</v>
      </c>
      <c r="E29" s="36">
        <v>1</v>
      </c>
      <c r="F29" s="36">
        <v>80</v>
      </c>
      <c r="G29" s="36" t="s">
        <v>196</v>
      </c>
      <c r="H29" s="36">
        <v>2</v>
      </c>
      <c r="I29" s="36">
        <v>170</v>
      </c>
      <c r="J29" s="36">
        <v>20</v>
      </c>
      <c r="K29" s="36">
        <v>4</v>
      </c>
      <c r="L29" s="121" t="s">
        <v>301</v>
      </c>
      <c r="M29" s="87" t="s">
        <v>294</v>
      </c>
      <c r="N29" s="84">
        <v>9</v>
      </c>
      <c r="O29" s="87">
        <v>5</v>
      </c>
      <c r="P29" s="118">
        <v>13</v>
      </c>
      <c r="Q29" s="86">
        <v>0</v>
      </c>
      <c r="R29" s="86">
        <v>12</v>
      </c>
      <c r="S29" s="84">
        <v>0</v>
      </c>
      <c r="T29" s="124">
        <v>2</v>
      </c>
    </row>
    <row r="30" spans="1:20" x14ac:dyDescent="0.45">
      <c r="A30" s="85" t="s">
        <v>54</v>
      </c>
      <c r="B30" s="90" t="s">
        <v>207</v>
      </c>
      <c r="C30" s="90" t="s">
        <v>194</v>
      </c>
      <c r="D30" s="85" t="s">
        <v>189</v>
      </c>
      <c r="E30" s="36">
        <v>1</v>
      </c>
      <c r="F30" s="36">
        <v>80</v>
      </c>
      <c r="G30" s="36" t="s">
        <v>196</v>
      </c>
      <c r="H30" s="36">
        <v>2</v>
      </c>
      <c r="I30" s="36">
        <v>500</v>
      </c>
      <c r="J30" s="36">
        <v>20</v>
      </c>
      <c r="K30" s="36">
        <v>4</v>
      </c>
      <c r="L30" s="121" t="s">
        <v>301</v>
      </c>
      <c r="M30" s="87" t="s">
        <v>298</v>
      </c>
      <c r="N30" s="84">
        <v>9</v>
      </c>
      <c r="O30" s="87">
        <v>5</v>
      </c>
      <c r="P30" s="118">
        <v>13</v>
      </c>
      <c r="Q30" s="86">
        <v>0</v>
      </c>
      <c r="R30" s="86">
        <v>12</v>
      </c>
      <c r="S30" s="84">
        <v>0</v>
      </c>
      <c r="T30" s="124">
        <v>2</v>
      </c>
    </row>
    <row r="31" spans="1:20" x14ac:dyDescent="0.45">
      <c r="A31" s="85" t="s">
        <v>54</v>
      </c>
      <c r="B31" s="90" t="s">
        <v>207</v>
      </c>
      <c r="C31" s="90" t="s">
        <v>200</v>
      </c>
      <c r="D31" s="85" t="s">
        <v>189</v>
      </c>
      <c r="E31" s="36">
        <v>1</v>
      </c>
      <c r="F31" s="36">
        <v>80</v>
      </c>
      <c r="G31" s="36" t="s">
        <v>196</v>
      </c>
      <c r="H31" s="36">
        <v>2</v>
      </c>
      <c r="I31" s="36">
        <v>220</v>
      </c>
      <c r="J31" s="36">
        <v>20</v>
      </c>
      <c r="K31" s="36">
        <v>4</v>
      </c>
      <c r="L31" s="121" t="s">
        <v>302</v>
      </c>
      <c r="M31" s="87" t="s">
        <v>212</v>
      </c>
      <c r="N31" s="84">
        <v>9</v>
      </c>
      <c r="O31" s="87">
        <v>5</v>
      </c>
      <c r="P31" s="118">
        <v>13</v>
      </c>
      <c r="Q31" s="86">
        <v>0</v>
      </c>
      <c r="R31" s="86">
        <v>12</v>
      </c>
      <c r="S31" s="84">
        <v>0</v>
      </c>
      <c r="T31" s="124">
        <v>2</v>
      </c>
    </row>
    <row r="32" spans="1:20" x14ac:dyDescent="0.45">
      <c r="A32" s="85" t="s">
        <v>54</v>
      </c>
      <c r="B32" s="90" t="s">
        <v>207</v>
      </c>
      <c r="C32" s="90" t="s">
        <v>209</v>
      </c>
      <c r="D32" s="85" t="s">
        <v>189</v>
      </c>
      <c r="E32" s="36">
        <v>1</v>
      </c>
      <c r="F32" s="36">
        <v>80</v>
      </c>
      <c r="G32" s="36" t="s">
        <v>196</v>
      </c>
      <c r="H32" s="36">
        <v>2</v>
      </c>
      <c r="I32" s="36">
        <v>280</v>
      </c>
      <c r="J32" s="36">
        <v>20</v>
      </c>
      <c r="K32" s="36">
        <v>4</v>
      </c>
      <c r="L32" s="121" t="s">
        <v>302</v>
      </c>
      <c r="M32" s="87" t="s">
        <v>292</v>
      </c>
      <c r="N32" s="84">
        <v>9</v>
      </c>
      <c r="O32" s="87">
        <v>5</v>
      </c>
      <c r="P32" s="118">
        <v>13</v>
      </c>
      <c r="Q32" s="86">
        <v>0</v>
      </c>
      <c r="R32" s="86">
        <v>12</v>
      </c>
      <c r="S32" s="84">
        <v>0</v>
      </c>
      <c r="T32" s="124">
        <v>2</v>
      </c>
    </row>
    <row r="33" spans="1:20" x14ac:dyDescent="0.45">
      <c r="A33" s="85" t="s">
        <v>54</v>
      </c>
      <c r="B33" s="90" t="s">
        <v>207</v>
      </c>
      <c r="C33" s="90" t="s">
        <v>201</v>
      </c>
      <c r="D33" s="85" t="s">
        <v>189</v>
      </c>
      <c r="E33" s="36">
        <v>1</v>
      </c>
      <c r="F33" s="36">
        <v>80</v>
      </c>
      <c r="G33" s="36" t="s">
        <v>196</v>
      </c>
      <c r="H33" s="36">
        <v>2</v>
      </c>
      <c r="I33" s="36">
        <v>310</v>
      </c>
      <c r="J33" s="36">
        <v>20</v>
      </c>
      <c r="K33" s="36">
        <v>4</v>
      </c>
      <c r="L33" s="121" t="s">
        <v>302</v>
      </c>
      <c r="M33" s="87" t="s">
        <v>293</v>
      </c>
      <c r="N33" s="84">
        <v>9</v>
      </c>
      <c r="O33" s="87">
        <v>5</v>
      </c>
      <c r="P33" s="118">
        <v>13</v>
      </c>
      <c r="Q33" s="86">
        <v>0</v>
      </c>
      <c r="R33" s="86">
        <v>12</v>
      </c>
      <c r="S33" s="84">
        <v>0</v>
      </c>
      <c r="T33" s="124">
        <v>2</v>
      </c>
    </row>
    <row r="34" spans="1:20" x14ac:dyDescent="0.45">
      <c r="A34" s="85" t="s">
        <v>54</v>
      </c>
      <c r="B34" s="90" t="s">
        <v>207</v>
      </c>
      <c r="C34" s="90" t="s">
        <v>202</v>
      </c>
      <c r="D34" s="85" t="s">
        <v>189</v>
      </c>
      <c r="E34" s="36">
        <v>1</v>
      </c>
      <c r="F34" s="36">
        <v>80</v>
      </c>
      <c r="G34" s="36" t="s">
        <v>196</v>
      </c>
      <c r="H34" s="36">
        <v>2</v>
      </c>
      <c r="I34" s="36">
        <v>400</v>
      </c>
      <c r="J34" s="36">
        <v>20</v>
      </c>
      <c r="K34" s="36">
        <v>4</v>
      </c>
      <c r="L34" s="121" t="s">
        <v>302</v>
      </c>
      <c r="M34" s="87" t="s">
        <v>294</v>
      </c>
      <c r="N34" s="84">
        <v>9</v>
      </c>
      <c r="O34" s="87">
        <v>5</v>
      </c>
      <c r="P34" s="118">
        <v>13</v>
      </c>
      <c r="Q34" s="86">
        <v>0</v>
      </c>
      <c r="R34" s="86">
        <v>12</v>
      </c>
      <c r="S34" s="84">
        <v>0</v>
      </c>
      <c r="T34" s="124">
        <v>2</v>
      </c>
    </row>
    <row r="35" spans="1:20" x14ac:dyDescent="0.45">
      <c r="A35" s="85" t="s">
        <v>54</v>
      </c>
      <c r="B35" s="90" t="s">
        <v>207</v>
      </c>
      <c r="C35" s="90" t="s">
        <v>203</v>
      </c>
      <c r="D35" s="85" t="s">
        <v>189</v>
      </c>
      <c r="E35" s="36">
        <v>1</v>
      </c>
      <c r="F35" s="36">
        <v>80</v>
      </c>
      <c r="G35" s="36" t="s">
        <v>196</v>
      </c>
      <c r="H35" s="36">
        <v>2</v>
      </c>
      <c r="I35" s="36">
        <v>410</v>
      </c>
      <c r="J35" s="36">
        <v>20</v>
      </c>
      <c r="K35" s="36">
        <v>4</v>
      </c>
      <c r="L35" s="121" t="s">
        <v>302</v>
      </c>
      <c r="M35" s="87" t="s">
        <v>298</v>
      </c>
      <c r="N35" s="84">
        <v>9</v>
      </c>
      <c r="O35" s="87">
        <v>5</v>
      </c>
      <c r="P35" s="118">
        <v>13</v>
      </c>
      <c r="Q35" s="86">
        <v>0</v>
      </c>
      <c r="R35" s="86">
        <v>12</v>
      </c>
      <c r="S35" s="84">
        <v>0</v>
      </c>
      <c r="T35" s="124">
        <v>2</v>
      </c>
    </row>
    <row r="36" spans="1:20" x14ac:dyDescent="0.45">
      <c r="A36" s="85" t="s">
        <v>54</v>
      </c>
      <c r="B36" s="90" t="s">
        <v>207</v>
      </c>
      <c r="C36" s="90" t="s">
        <v>204</v>
      </c>
      <c r="D36" s="85" t="s">
        <v>189</v>
      </c>
      <c r="E36" s="36">
        <v>1</v>
      </c>
      <c r="F36" s="36">
        <v>80</v>
      </c>
      <c r="G36" s="36" t="s">
        <v>196</v>
      </c>
      <c r="H36" s="36">
        <v>2</v>
      </c>
      <c r="I36" s="36">
        <v>420</v>
      </c>
      <c r="J36" s="36">
        <v>20</v>
      </c>
      <c r="K36" s="36">
        <v>4</v>
      </c>
      <c r="L36" s="121" t="s">
        <v>303</v>
      </c>
      <c r="M36" s="87" t="s">
        <v>212</v>
      </c>
      <c r="N36" s="84">
        <v>9</v>
      </c>
      <c r="O36" s="87">
        <v>5</v>
      </c>
      <c r="P36" s="118">
        <v>13</v>
      </c>
      <c r="Q36" s="86">
        <v>0</v>
      </c>
      <c r="R36" s="86">
        <v>12</v>
      </c>
      <c r="S36" s="84">
        <v>0</v>
      </c>
      <c r="T36" s="124">
        <v>2</v>
      </c>
    </row>
    <row r="37" spans="1:20" x14ac:dyDescent="0.45">
      <c r="A37" s="85" t="s">
        <v>54</v>
      </c>
      <c r="B37" s="90" t="s">
        <v>207</v>
      </c>
      <c r="C37" s="90" t="s">
        <v>205</v>
      </c>
      <c r="D37" s="85" t="s">
        <v>189</v>
      </c>
      <c r="E37" s="36">
        <v>1</v>
      </c>
      <c r="F37" s="36">
        <v>80</v>
      </c>
      <c r="G37" s="36" t="s">
        <v>196</v>
      </c>
      <c r="H37" s="36">
        <v>2</v>
      </c>
      <c r="I37" s="36">
        <v>430</v>
      </c>
      <c r="J37" s="36">
        <v>20</v>
      </c>
      <c r="K37" s="36">
        <v>4</v>
      </c>
      <c r="L37" s="121" t="s">
        <v>303</v>
      </c>
      <c r="M37" s="87" t="s">
        <v>292</v>
      </c>
      <c r="N37" s="84">
        <v>9</v>
      </c>
      <c r="O37" s="87">
        <v>5</v>
      </c>
      <c r="P37" s="118">
        <v>13</v>
      </c>
      <c r="Q37" s="86">
        <v>0</v>
      </c>
      <c r="R37" s="86">
        <v>12</v>
      </c>
      <c r="S37" s="84">
        <v>0</v>
      </c>
      <c r="T37" s="124">
        <v>2</v>
      </c>
    </row>
    <row r="38" spans="1:20" x14ac:dyDescent="0.45">
      <c r="A38" s="85" t="s">
        <v>54</v>
      </c>
      <c r="B38" s="90" t="s">
        <v>207</v>
      </c>
      <c r="C38" s="90" t="s">
        <v>206</v>
      </c>
      <c r="D38" s="85" t="s">
        <v>189</v>
      </c>
      <c r="E38" s="36">
        <v>1</v>
      </c>
      <c r="F38" s="36">
        <v>80</v>
      </c>
      <c r="G38" s="36" t="s">
        <v>196</v>
      </c>
      <c r="H38" s="36">
        <v>2</v>
      </c>
      <c r="I38" s="36">
        <v>440</v>
      </c>
      <c r="J38" s="36">
        <v>20</v>
      </c>
      <c r="K38" s="36">
        <v>4</v>
      </c>
      <c r="L38" s="121" t="s">
        <v>303</v>
      </c>
      <c r="M38" s="87" t="s">
        <v>293</v>
      </c>
      <c r="N38" s="84">
        <v>9</v>
      </c>
      <c r="O38" s="87">
        <v>5</v>
      </c>
      <c r="P38" s="118">
        <v>13</v>
      </c>
      <c r="Q38" s="86">
        <v>0</v>
      </c>
      <c r="R38" s="86">
        <v>12</v>
      </c>
      <c r="S38" s="84">
        <v>0</v>
      </c>
      <c r="T38" s="124">
        <v>2</v>
      </c>
    </row>
    <row r="39" spans="1:20" x14ac:dyDescent="0.45">
      <c r="A39" s="85" t="s">
        <v>54</v>
      </c>
      <c r="B39" s="90" t="s">
        <v>207</v>
      </c>
      <c r="C39" s="90" t="s">
        <v>210</v>
      </c>
      <c r="D39" s="85" t="s">
        <v>189</v>
      </c>
      <c r="E39" s="36">
        <v>1</v>
      </c>
      <c r="F39" s="36">
        <v>80</v>
      </c>
      <c r="G39" s="36" t="s">
        <v>196</v>
      </c>
      <c r="H39" s="36">
        <v>2</v>
      </c>
      <c r="I39" s="36">
        <v>480</v>
      </c>
      <c r="J39" s="36">
        <v>20</v>
      </c>
      <c r="K39" s="36">
        <v>4</v>
      </c>
      <c r="L39" s="121" t="s">
        <v>303</v>
      </c>
      <c r="M39" s="87" t="s">
        <v>294</v>
      </c>
      <c r="N39" s="84">
        <v>9</v>
      </c>
      <c r="O39" s="87">
        <v>5</v>
      </c>
      <c r="P39" s="118">
        <v>13</v>
      </c>
      <c r="Q39" s="86">
        <v>0</v>
      </c>
      <c r="R39" s="86">
        <v>12</v>
      </c>
      <c r="S39" s="84">
        <v>0</v>
      </c>
      <c r="T39" s="124">
        <v>2</v>
      </c>
    </row>
    <row r="40" spans="1:20" x14ac:dyDescent="0.45">
      <c r="A40" s="85" t="s">
        <v>54</v>
      </c>
      <c r="B40" s="90" t="s">
        <v>207</v>
      </c>
      <c r="C40" s="90" t="s">
        <v>195</v>
      </c>
      <c r="D40" s="85" t="s">
        <v>189</v>
      </c>
      <c r="E40" s="36">
        <v>1</v>
      </c>
      <c r="F40" s="36">
        <v>80</v>
      </c>
      <c r="G40" s="36" t="s">
        <v>196</v>
      </c>
      <c r="H40" s="36">
        <v>2</v>
      </c>
      <c r="I40" s="36">
        <v>900</v>
      </c>
      <c r="J40" s="36">
        <v>20</v>
      </c>
      <c r="K40" s="36">
        <v>4</v>
      </c>
      <c r="L40" s="121" t="s">
        <v>303</v>
      </c>
      <c r="M40" s="87" t="s">
        <v>298</v>
      </c>
      <c r="N40" s="84">
        <v>9</v>
      </c>
      <c r="O40" s="87">
        <v>5</v>
      </c>
      <c r="P40" s="118">
        <v>13</v>
      </c>
      <c r="Q40" s="86">
        <v>0</v>
      </c>
      <c r="R40" s="86">
        <v>12</v>
      </c>
      <c r="S40" s="84">
        <v>0</v>
      </c>
      <c r="T40" s="124">
        <v>2</v>
      </c>
    </row>
    <row r="41" spans="1:20" x14ac:dyDescent="0.45">
      <c r="A41" s="85" t="s">
        <v>54</v>
      </c>
      <c r="B41" s="90" t="s">
        <v>268</v>
      </c>
      <c r="C41" s="90" t="s">
        <v>263</v>
      </c>
      <c r="D41" s="85" t="s">
        <v>260</v>
      </c>
      <c r="E41" s="36">
        <v>1</v>
      </c>
      <c r="F41" s="36">
        <v>90</v>
      </c>
      <c r="G41" s="36" t="s">
        <v>196</v>
      </c>
      <c r="H41" s="36">
        <v>2</v>
      </c>
      <c r="I41" s="36">
        <v>200</v>
      </c>
      <c r="J41" s="36">
        <v>20</v>
      </c>
      <c r="K41" s="36">
        <v>4</v>
      </c>
      <c r="L41" s="121" t="s">
        <v>314</v>
      </c>
      <c r="M41" s="87" t="s">
        <v>212</v>
      </c>
      <c r="N41" s="84">
        <v>9</v>
      </c>
      <c r="O41" s="87">
        <v>5</v>
      </c>
      <c r="P41" s="118">
        <v>13</v>
      </c>
      <c r="Q41" s="86">
        <v>0</v>
      </c>
      <c r="R41" s="86">
        <v>0</v>
      </c>
      <c r="S41" s="84">
        <v>0</v>
      </c>
      <c r="T41" s="124">
        <v>2</v>
      </c>
    </row>
    <row r="42" spans="1:20" x14ac:dyDescent="0.45">
      <c r="A42" s="85" t="s">
        <v>54</v>
      </c>
      <c r="B42" s="90" t="s">
        <v>268</v>
      </c>
      <c r="C42" s="90" t="s">
        <v>264</v>
      </c>
      <c r="D42" s="85" t="s">
        <v>260</v>
      </c>
      <c r="E42" s="36">
        <v>1</v>
      </c>
      <c r="F42" s="36">
        <v>90</v>
      </c>
      <c r="G42" s="36" t="s">
        <v>196</v>
      </c>
      <c r="H42" s="36">
        <v>2</v>
      </c>
      <c r="I42" s="36">
        <v>210</v>
      </c>
      <c r="J42" s="36">
        <v>20</v>
      </c>
      <c r="K42" s="36">
        <v>4</v>
      </c>
      <c r="L42" s="121" t="s">
        <v>314</v>
      </c>
      <c r="M42" s="87" t="s">
        <v>292</v>
      </c>
      <c r="N42" s="84">
        <v>9</v>
      </c>
      <c r="O42" s="87">
        <v>5</v>
      </c>
      <c r="P42" s="118">
        <v>13</v>
      </c>
      <c r="Q42" s="86">
        <v>0</v>
      </c>
      <c r="R42" s="86">
        <v>0</v>
      </c>
      <c r="S42" s="84">
        <v>0</v>
      </c>
      <c r="T42" s="124">
        <v>2</v>
      </c>
    </row>
    <row r="43" spans="1:20" x14ac:dyDescent="0.45">
      <c r="A43" s="85" t="s">
        <v>54</v>
      </c>
      <c r="B43" s="90" t="s">
        <v>268</v>
      </c>
      <c r="C43" s="90" t="s">
        <v>265</v>
      </c>
      <c r="D43" s="85" t="s">
        <v>260</v>
      </c>
      <c r="E43" s="36">
        <v>1</v>
      </c>
      <c r="F43" s="36">
        <v>90</v>
      </c>
      <c r="G43" s="36" t="s">
        <v>196</v>
      </c>
      <c r="H43" s="36">
        <v>2</v>
      </c>
      <c r="I43" s="36">
        <v>290</v>
      </c>
      <c r="J43" s="36">
        <v>20</v>
      </c>
      <c r="K43" s="36">
        <v>4</v>
      </c>
      <c r="L43" s="121" t="s">
        <v>314</v>
      </c>
      <c r="M43" s="87" t="s">
        <v>293</v>
      </c>
      <c r="N43" s="84">
        <v>9</v>
      </c>
      <c r="O43" s="87">
        <v>5</v>
      </c>
      <c r="P43" s="118">
        <v>13</v>
      </c>
      <c r="Q43" s="86">
        <v>0</v>
      </c>
      <c r="R43" s="86">
        <v>0</v>
      </c>
      <c r="S43" s="84">
        <v>0</v>
      </c>
      <c r="T43" s="124">
        <v>2</v>
      </c>
    </row>
    <row r="44" spans="1:20" x14ac:dyDescent="0.45">
      <c r="A44" s="85" t="s">
        <v>54</v>
      </c>
      <c r="B44" s="90" t="s">
        <v>268</v>
      </c>
      <c r="C44" s="90" t="s">
        <v>266</v>
      </c>
      <c r="D44" s="85" t="s">
        <v>260</v>
      </c>
      <c r="E44" s="36">
        <v>1</v>
      </c>
      <c r="F44" s="36">
        <v>90</v>
      </c>
      <c r="G44" s="36" t="s">
        <v>196</v>
      </c>
      <c r="H44" s="36">
        <v>2</v>
      </c>
      <c r="I44" s="36">
        <v>390</v>
      </c>
      <c r="J44" s="36">
        <v>20</v>
      </c>
      <c r="K44" s="36">
        <v>4</v>
      </c>
      <c r="L44" s="121" t="s">
        <v>314</v>
      </c>
      <c r="M44" s="87" t="s">
        <v>294</v>
      </c>
      <c r="N44" s="84">
        <v>9</v>
      </c>
      <c r="O44" s="87">
        <v>5</v>
      </c>
      <c r="P44" s="118">
        <v>13</v>
      </c>
      <c r="Q44" s="86">
        <v>0</v>
      </c>
      <c r="R44" s="86">
        <v>0</v>
      </c>
      <c r="S44" s="84">
        <v>0</v>
      </c>
      <c r="T44" s="124">
        <v>2</v>
      </c>
    </row>
    <row r="45" spans="1:20" x14ac:dyDescent="0.45">
      <c r="A45" s="94" t="s">
        <v>54</v>
      </c>
      <c r="B45" s="97" t="s">
        <v>268</v>
      </c>
      <c r="C45" s="97" t="s">
        <v>262</v>
      </c>
      <c r="D45" s="94" t="s">
        <v>260</v>
      </c>
      <c r="E45" s="44">
        <v>1</v>
      </c>
      <c r="F45" s="44">
        <v>90</v>
      </c>
      <c r="G45" s="44" t="s">
        <v>196</v>
      </c>
      <c r="H45" s="44">
        <v>2</v>
      </c>
      <c r="I45" s="44">
        <v>190</v>
      </c>
      <c r="J45" s="44">
        <v>20</v>
      </c>
      <c r="K45" s="44">
        <v>4</v>
      </c>
      <c r="L45" s="136"/>
      <c r="M45" s="95"/>
      <c r="N45" s="98"/>
      <c r="O45" s="95">
        <v>0</v>
      </c>
      <c r="P45" s="135">
        <v>0</v>
      </c>
      <c r="Q45" s="96">
        <v>0</v>
      </c>
      <c r="R45" s="96">
        <v>0</v>
      </c>
      <c r="S45" s="98">
        <v>0</v>
      </c>
      <c r="T45" s="127">
        <v>0</v>
      </c>
    </row>
    <row r="46" spans="1:20" x14ac:dyDescent="0.45">
      <c r="A46" s="94" t="s">
        <v>54</v>
      </c>
      <c r="B46" s="97" t="s">
        <v>268</v>
      </c>
      <c r="C46" s="97" t="s">
        <v>267</v>
      </c>
      <c r="D46" s="94" t="s">
        <v>260</v>
      </c>
      <c r="E46" s="44">
        <v>1</v>
      </c>
      <c r="F46" s="44">
        <v>90</v>
      </c>
      <c r="G46" s="44" t="s">
        <v>196</v>
      </c>
      <c r="H46" s="44">
        <v>2</v>
      </c>
      <c r="I46" s="44">
        <v>490</v>
      </c>
      <c r="J46" s="44">
        <v>20</v>
      </c>
      <c r="K46" s="44">
        <v>4</v>
      </c>
      <c r="L46" s="136"/>
      <c r="M46" s="95"/>
      <c r="N46" s="98"/>
      <c r="O46" s="95">
        <v>0</v>
      </c>
      <c r="P46" s="135">
        <v>0</v>
      </c>
      <c r="Q46" s="96">
        <v>0</v>
      </c>
      <c r="R46" s="96">
        <v>0</v>
      </c>
      <c r="S46" s="98">
        <v>0</v>
      </c>
      <c r="T46" s="127">
        <v>0</v>
      </c>
    </row>
    <row r="47" spans="1:20" x14ac:dyDescent="0.45">
      <c r="A47" s="85" t="s">
        <v>54</v>
      </c>
      <c r="B47" s="90" t="s">
        <v>197</v>
      </c>
      <c r="C47" s="90" t="s">
        <v>188</v>
      </c>
      <c r="D47" s="85" t="s">
        <v>189</v>
      </c>
      <c r="E47" s="36">
        <v>1</v>
      </c>
      <c r="F47" s="36">
        <v>88</v>
      </c>
      <c r="G47" s="36" t="s">
        <v>196</v>
      </c>
      <c r="H47" s="36">
        <v>2</v>
      </c>
      <c r="I47" s="36">
        <v>110</v>
      </c>
      <c r="J47" s="36">
        <v>30</v>
      </c>
      <c r="K47" s="36">
        <v>6</v>
      </c>
      <c r="L47" s="121" t="s">
        <v>297</v>
      </c>
      <c r="M47" s="87" t="s">
        <v>212</v>
      </c>
      <c r="N47" s="84">
        <v>9</v>
      </c>
      <c r="O47" s="87">
        <v>4</v>
      </c>
      <c r="P47" s="118">
        <v>13</v>
      </c>
      <c r="Q47" s="86">
        <v>0</v>
      </c>
      <c r="R47" s="86">
        <v>12</v>
      </c>
      <c r="S47" s="84">
        <v>0</v>
      </c>
      <c r="T47" s="124">
        <v>3</v>
      </c>
    </row>
    <row r="48" spans="1:20" x14ac:dyDescent="0.45">
      <c r="A48" s="85" t="s">
        <v>54</v>
      </c>
      <c r="B48" s="90" t="s">
        <v>197</v>
      </c>
      <c r="C48" s="90" t="s">
        <v>198</v>
      </c>
      <c r="D48" s="85" t="s">
        <v>189</v>
      </c>
      <c r="E48" s="36">
        <v>1</v>
      </c>
      <c r="F48" s="36">
        <v>88</v>
      </c>
      <c r="G48" s="36" t="s">
        <v>196</v>
      </c>
      <c r="H48" s="36">
        <v>2</v>
      </c>
      <c r="I48" s="36">
        <v>120</v>
      </c>
      <c r="J48" s="36">
        <v>30</v>
      </c>
      <c r="K48" s="36">
        <v>6</v>
      </c>
      <c r="L48" s="121" t="s">
        <v>297</v>
      </c>
      <c r="M48" s="87" t="s">
        <v>292</v>
      </c>
      <c r="N48" s="84">
        <v>9</v>
      </c>
      <c r="O48" s="87">
        <v>4</v>
      </c>
      <c r="P48" s="118">
        <v>13</v>
      </c>
      <c r="Q48" s="86">
        <v>0</v>
      </c>
      <c r="R48" s="86">
        <v>12</v>
      </c>
      <c r="S48" s="84">
        <v>0</v>
      </c>
      <c r="T48" s="124">
        <v>3</v>
      </c>
    </row>
    <row r="49" spans="1:20" x14ac:dyDescent="0.45">
      <c r="A49" s="85" t="s">
        <v>54</v>
      </c>
      <c r="B49" s="90" t="s">
        <v>197</v>
      </c>
      <c r="C49" s="90" t="s">
        <v>199</v>
      </c>
      <c r="D49" s="85" t="s">
        <v>189</v>
      </c>
      <c r="E49" s="36">
        <v>1</v>
      </c>
      <c r="F49" s="36">
        <v>88</v>
      </c>
      <c r="G49" s="36" t="s">
        <v>196</v>
      </c>
      <c r="H49" s="36">
        <v>2</v>
      </c>
      <c r="I49" s="36">
        <v>300</v>
      </c>
      <c r="J49" s="36">
        <v>30</v>
      </c>
      <c r="K49" s="36">
        <v>6</v>
      </c>
      <c r="L49" s="121" t="s">
        <v>297</v>
      </c>
      <c r="M49" s="87" t="s">
        <v>293</v>
      </c>
      <c r="N49" s="84">
        <v>9</v>
      </c>
      <c r="O49" s="87">
        <v>4</v>
      </c>
      <c r="P49" s="118">
        <v>13</v>
      </c>
      <c r="Q49" s="86">
        <v>0</v>
      </c>
      <c r="R49" s="86">
        <v>12</v>
      </c>
      <c r="S49" s="84">
        <v>0</v>
      </c>
      <c r="T49" s="124">
        <v>3</v>
      </c>
    </row>
    <row r="50" spans="1:20" x14ac:dyDescent="0.45">
      <c r="A50" s="85" t="s">
        <v>54</v>
      </c>
      <c r="B50" s="90" t="s">
        <v>197</v>
      </c>
      <c r="C50" s="90" t="s">
        <v>194</v>
      </c>
      <c r="D50" s="85" t="s">
        <v>189</v>
      </c>
      <c r="E50" s="36">
        <v>1</v>
      </c>
      <c r="F50" s="36">
        <v>88</v>
      </c>
      <c r="G50" s="36" t="s">
        <v>196</v>
      </c>
      <c r="H50" s="36">
        <v>2</v>
      </c>
      <c r="I50" s="36">
        <v>500</v>
      </c>
      <c r="J50" s="36">
        <v>30</v>
      </c>
      <c r="K50" s="36">
        <v>6</v>
      </c>
      <c r="L50" s="121" t="s">
        <v>297</v>
      </c>
      <c r="M50" s="87" t="s">
        <v>294</v>
      </c>
      <c r="N50" s="84">
        <v>9</v>
      </c>
      <c r="O50" s="87">
        <v>4</v>
      </c>
      <c r="P50" s="118">
        <v>13</v>
      </c>
      <c r="Q50" s="86">
        <v>0</v>
      </c>
      <c r="R50" s="86">
        <v>12</v>
      </c>
      <c r="S50" s="84">
        <v>0</v>
      </c>
      <c r="T50" s="124">
        <v>3</v>
      </c>
    </row>
    <row r="51" spans="1:20" x14ac:dyDescent="0.45">
      <c r="A51" s="85" t="s">
        <v>54</v>
      </c>
      <c r="B51" s="90" t="s">
        <v>197</v>
      </c>
      <c r="C51" s="90" t="s">
        <v>200</v>
      </c>
      <c r="D51" s="85" t="s">
        <v>189</v>
      </c>
      <c r="E51" s="36">
        <v>1</v>
      </c>
      <c r="F51" s="36">
        <v>88</v>
      </c>
      <c r="G51" s="36" t="s">
        <v>196</v>
      </c>
      <c r="H51" s="36">
        <v>2</v>
      </c>
      <c r="I51" s="36">
        <v>220</v>
      </c>
      <c r="J51" s="36">
        <v>30</v>
      </c>
      <c r="K51" s="36">
        <v>6</v>
      </c>
      <c r="L51" s="121" t="s">
        <v>297</v>
      </c>
      <c r="M51" s="87" t="s">
        <v>298</v>
      </c>
      <c r="N51" s="84">
        <v>9</v>
      </c>
      <c r="O51" s="87">
        <v>4</v>
      </c>
      <c r="P51" s="118">
        <v>13</v>
      </c>
      <c r="Q51" s="86">
        <v>0</v>
      </c>
      <c r="R51" s="86">
        <v>12</v>
      </c>
      <c r="S51" s="84">
        <v>0</v>
      </c>
      <c r="T51" s="124">
        <v>3</v>
      </c>
    </row>
    <row r="52" spans="1:20" x14ac:dyDescent="0.45">
      <c r="A52" s="85" t="s">
        <v>54</v>
      </c>
      <c r="B52" s="90" t="s">
        <v>197</v>
      </c>
      <c r="C52" s="90" t="s">
        <v>201</v>
      </c>
      <c r="D52" s="85" t="s">
        <v>189</v>
      </c>
      <c r="E52" s="36">
        <v>1</v>
      </c>
      <c r="F52" s="36">
        <v>88</v>
      </c>
      <c r="G52" s="36" t="s">
        <v>196</v>
      </c>
      <c r="H52" s="36">
        <v>2</v>
      </c>
      <c r="I52" s="36">
        <v>310</v>
      </c>
      <c r="J52" s="36">
        <v>30</v>
      </c>
      <c r="K52" s="36">
        <v>6</v>
      </c>
      <c r="L52" s="121" t="s">
        <v>299</v>
      </c>
      <c r="M52" s="87" t="s">
        <v>212</v>
      </c>
      <c r="N52" s="84">
        <v>9</v>
      </c>
      <c r="O52" s="87">
        <v>4</v>
      </c>
      <c r="P52" s="118">
        <v>13</v>
      </c>
      <c r="Q52" s="86">
        <v>0</v>
      </c>
      <c r="R52" s="86">
        <v>12</v>
      </c>
      <c r="S52" s="84">
        <v>0</v>
      </c>
      <c r="T52" s="124">
        <v>3</v>
      </c>
    </row>
    <row r="53" spans="1:20" x14ac:dyDescent="0.45">
      <c r="A53" s="85" t="s">
        <v>54</v>
      </c>
      <c r="B53" s="90" t="s">
        <v>197</v>
      </c>
      <c r="C53" s="90" t="s">
        <v>202</v>
      </c>
      <c r="D53" s="85" t="s">
        <v>189</v>
      </c>
      <c r="E53" s="36">
        <v>1</v>
      </c>
      <c r="F53" s="36">
        <v>88</v>
      </c>
      <c r="G53" s="36" t="s">
        <v>196</v>
      </c>
      <c r="H53" s="36">
        <v>2</v>
      </c>
      <c r="I53" s="36">
        <v>400</v>
      </c>
      <c r="J53" s="36">
        <v>30</v>
      </c>
      <c r="K53" s="36">
        <v>6</v>
      </c>
      <c r="L53" s="121" t="s">
        <v>299</v>
      </c>
      <c r="M53" s="87" t="s">
        <v>292</v>
      </c>
      <c r="N53" s="84">
        <v>9</v>
      </c>
      <c r="O53" s="87">
        <v>4</v>
      </c>
      <c r="P53" s="118">
        <v>13</v>
      </c>
      <c r="Q53" s="86">
        <v>0</v>
      </c>
      <c r="R53" s="86">
        <v>12</v>
      </c>
      <c r="S53" s="84">
        <v>0</v>
      </c>
      <c r="T53" s="124">
        <v>3</v>
      </c>
    </row>
    <row r="54" spans="1:20" x14ac:dyDescent="0.45">
      <c r="A54" s="85" t="s">
        <v>54</v>
      </c>
      <c r="B54" s="90" t="s">
        <v>197</v>
      </c>
      <c r="C54" s="90" t="s">
        <v>203</v>
      </c>
      <c r="D54" s="85" t="s">
        <v>189</v>
      </c>
      <c r="E54" s="36">
        <v>1</v>
      </c>
      <c r="F54" s="36">
        <v>88</v>
      </c>
      <c r="G54" s="36" t="s">
        <v>196</v>
      </c>
      <c r="H54" s="36">
        <v>2</v>
      </c>
      <c r="I54" s="36">
        <v>410</v>
      </c>
      <c r="J54" s="36">
        <v>30</v>
      </c>
      <c r="K54" s="36">
        <v>6</v>
      </c>
      <c r="L54" s="121" t="s">
        <v>299</v>
      </c>
      <c r="M54" s="87" t="s">
        <v>293</v>
      </c>
      <c r="N54" s="84">
        <v>9</v>
      </c>
      <c r="O54" s="87">
        <v>4</v>
      </c>
      <c r="P54" s="118">
        <v>13</v>
      </c>
      <c r="Q54" s="86">
        <v>0</v>
      </c>
      <c r="R54" s="86">
        <v>12</v>
      </c>
      <c r="S54" s="84">
        <v>0</v>
      </c>
      <c r="T54" s="124">
        <v>3</v>
      </c>
    </row>
    <row r="55" spans="1:20" x14ac:dyDescent="0.45">
      <c r="A55" s="85" t="s">
        <v>54</v>
      </c>
      <c r="B55" s="90" t="s">
        <v>197</v>
      </c>
      <c r="C55" s="90" t="s">
        <v>204</v>
      </c>
      <c r="D55" s="85" t="s">
        <v>189</v>
      </c>
      <c r="E55" s="36">
        <v>1</v>
      </c>
      <c r="F55" s="36">
        <v>88</v>
      </c>
      <c r="G55" s="36" t="s">
        <v>196</v>
      </c>
      <c r="H55" s="36">
        <v>2</v>
      </c>
      <c r="I55" s="36">
        <v>420</v>
      </c>
      <c r="J55" s="36">
        <v>30</v>
      </c>
      <c r="K55" s="36">
        <v>6</v>
      </c>
      <c r="L55" s="121" t="s">
        <v>299</v>
      </c>
      <c r="M55" s="87" t="s">
        <v>294</v>
      </c>
      <c r="N55" s="84">
        <v>9</v>
      </c>
      <c r="O55" s="87">
        <v>4</v>
      </c>
      <c r="P55" s="118">
        <v>13</v>
      </c>
      <c r="Q55" s="86">
        <v>0</v>
      </c>
      <c r="R55" s="86">
        <v>12</v>
      </c>
      <c r="S55" s="84">
        <v>0</v>
      </c>
      <c r="T55" s="124">
        <v>3</v>
      </c>
    </row>
    <row r="56" spans="1:20" x14ac:dyDescent="0.45">
      <c r="A56" s="85" t="s">
        <v>54</v>
      </c>
      <c r="B56" s="90" t="s">
        <v>197</v>
      </c>
      <c r="C56" s="90" t="s">
        <v>205</v>
      </c>
      <c r="D56" s="85" t="s">
        <v>189</v>
      </c>
      <c r="E56" s="36">
        <v>1</v>
      </c>
      <c r="F56" s="36">
        <v>88</v>
      </c>
      <c r="G56" s="36" t="s">
        <v>196</v>
      </c>
      <c r="H56" s="36">
        <v>2</v>
      </c>
      <c r="I56" s="36">
        <v>430</v>
      </c>
      <c r="J56" s="36">
        <v>30</v>
      </c>
      <c r="K56" s="36">
        <v>6</v>
      </c>
      <c r="L56" s="121" t="s">
        <v>299</v>
      </c>
      <c r="M56" s="87" t="s">
        <v>298</v>
      </c>
      <c r="N56" s="84">
        <v>9</v>
      </c>
      <c r="O56" s="87">
        <v>4</v>
      </c>
      <c r="P56" s="118">
        <v>13</v>
      </c>
      <c r="Q56" s="86">
        <v>0</v>
      </c>
      <c r="R56" s="86">
        <v>12</v>
      </c>
      <c r="S56" s="84">
        <v>0</v>
      </c>
      <c r="T56" s="124">
        <v>3</v>
      </c>
    </row>
    <row r="57" spans="1:20" x14ac:dyDescent="0.45">
      <c r="A57" s="85" t="s">
        <v>54</v>
      </c>
      <c r="B57" s="90" t="s">
        <v>197</v>
      </c>
      <c r="C57" s="90" t="s">
        <v>206</v>
      </c>
      <c r="D57" s="85" t="s">
        <v>189</v>
      </c>
      <c r="E57" s="36">
        <v>1</v>
      </c>
      <c r="F57" s="36">
        <v>88</v>
      </c>
      <c r="G57" s="36" t="s">
        <v>196</v>
      </c>
      <c r="H57" s="36">
        <v>2</v>
      </c>
      <c r="I57" s="36">
        <v>440</v>
      </c>
      <c r="J57" s="36">
        <v>30</v>
      </c>
      <c r="K57" s="36">
        <v>6</v>
      </c>
      <c r="L57" s="121" t="s">
        <v>300</v>
      </c>
      <c r="M57" s="87" t="s">
        <v>212</v>
      </c>
      <c r="N57" s="84">
        <v>9</v>
      </c>
      <c r="O57" s="87">
        <v>4</v>
      </c>
      <c r="P57" s="118">
        <v>13</v>
      </c>
      <c r="Q57" s="86">
        <v>0</v>
      </c>
      <c r="R57" s="86">
        <v>12</v>
      </c>
      <c r="S57" s="84">
        <v>0</v>
      </c>
      <c r="T57" s="124">
        <v>3</v>
      </c>
    </row>
    <row r="58" spans="1:20" x14ac:dyDescent="0.45">
      <c r="A58" s="85" t="s">
        <v>54</v>
      </c>
      <c r="B58" s="90" t="s">
        <v>197</v>
      </c>
      <c r="C58" s="90" t="s">
        <v>195</v>
      </c>
      <c r="D58" s="85" t="s">
        <v>189</v>
      </c>
      <c r="E58" s="36">
        <v>1</v>
      </c>
      <c r="F58" s="36">
        <v>88</v>
      </c>
      <c r="G58" s="36" t="s">
        <v>196</v>
      </c>
      <c r="H58" s="36">
        <v>2</v>
      </c>
      <c r="I58" s="36">
        <v>900</v>
      </c>
      <c r="J58" s="36">
        <v>30</v>
      </c>
      <c r="K58" s="36">
        <v>6</v>
      </c>
      <c r="L58" s="121" t="s">
        <v>300</v>
      </c>
      <c r="M58" s="87" t="s">
        <v>292</v>
      </c>
      <c r="N58" s="84">
        <v>9</v>
      </c>
      <c r="O58" s="87">
        <v>4</v>
      </c>
      <c r="P58" s="118">
        <v>13</v>
      </c>
      <c r="Q58" s="86">
        <v>0</v>
      </c>
      <c r="R58" s="86">
        <v>12</v>
      </c>
      <c r="S58" s="84">
        <v>0</v>
      </c>
      <c r="T58" s="124">
        <v>3</v>
      </c>
    </row>
    <row r="59" spans="1:20" x14ac:dyDescent="0.45">
      <c r="A59" s="85" t="s">
        <v>54</v>
      </c>
      <c r="B59" s="90" t="s">
        <v>270</v>
      </c>
      <c r="C59" s="90" t="s">
        <v>208</v>
      </c>
      <c r="D59" s="85" t="s">
        <v>260</v>
      </c>
      <c r="E59" s="36">
        <v>1</v>
      </c>
      <c r="F59" s="36">
        <v>91</v>
      </c>
      <c r="G59" s="36" t="s">
        <v>196</v>
      </c>
      <c r="H59" s="36">
        <v>2</v>
      </c>
      <c r="I59" s="36">
        <v>170</v>
      </c>
      <c r="J59" s="36">
        <v>30</v>
      </c>
      <c r="K59" s="36">
        <v>6</v>
      </c>
      <c r="L59" s="121" t="s">
        <v>316</v>
      </c>
      <c r="M59" s="87" t="s">
        <v>212</v>
      </c>
      <c r="N59" s="84">
        <v>9</v>
      </c>
      <c r="O59" s="87">
        <v>4</v>
      </c>
      <c r="P59" s="118">
        <v>13</v>
      </c>
      <c r="Q59" s="86">
        <v>0</v>
      </c>
      <c r="R59" s="86">
        <v>0</v>
      </c>
      <c r="S59" s="84">
        <v>0</v>
      </c>
      <c r="T59" s="124">
        <v>3</v>
      </c>
    </row>
    <row r="60" spans="1:20" x14ac:dyDescent="0.45">
      <c r="A60" s="85" t="s">
        <v>54</v>
      </c>
      <c r="B60" s="90" t="s">
        <v>270</v>
      </c>
      <c r="C60" s="90" t="s">
        <v>209</v>
      </c>
      <c r="D60" s="85" t="s">
        <v>260</v>
      </c>
      <c r="E60" s="36">
        <v>1</v>
      </c>
      <c r="F60" s="36">
        <v>91</v>
      </c>
      <c r="G60" s="36" t="s">
        <v>196</v>
      </c>
      <c r="H60" s="36">
        <v>2</v>
      </c>
      <c r="I60" s="36">
        <v>280</v>
      </c>
      <c r="J60" s="36">
        <v>30</v>
      </c>
      <c r="K60" s="36">
        <v>6</v>
      </c>
      <c r="L60" s="121" t="s">
        <v>316</v>
      </c>
      <c r="M60" s="87" t="s">
        <v>292</v>
      </c>
      <c r="N60" s="84">
        <v>9</v>
      </c>
      <c r="O60" s="87">
        <v>4</v>
      </c>
      <c r="P60" s="118">
        <v>13</v>
      </c>
      <c r="Q60" s="86">
        <v>0</v>
      </c>
      <c r="R60" s="86">
        <v>0</v>
      </c>
      <c r="S60" s="84">
        <v>0</v>
      </c>
      <c r="T60" s="124">
        <v>3</v>
      </c>
    </row>
    <row r="61" spans="1:20" x14ac:dyDescent="0.45">
      <c r="A61" s="85" t="s">
        <v>54</v>
      </c>
      <c r="B61" s="90" t="s">
        <v>270</v>
      </c>
      <c r="C61" s="90" t="s">
        <v>210</v>
      </c>
      <c r="D61" s="85" t="s">
        <v>260</v>
      </c>
      <c r="E61" s="36">
        <v>1</v>
      </c>
      <c r="F61" s="36">
        <v>91</v>
      </c>
      <c r="G61" s="36" t="s">
        <v>196</v>
      </c>
      <c r="H61" s="36">
        <v>2</v>
      </c>
      <c r="I61" s="36">
        <v>480</v>
      </c>
      <c r="J61" s="36">
        <v>30</v>
      </c>
      <c r="K61" s="36">
        <v>6</v>
      </c>
      <c r="L61" s="121" t="s">
        <v>316</v>
      </c>
      <c r="M61" s="87" t="s">
        <v>293</v>
      </c>
      <c r="N61" s="84">
        <v>9</v>
      </c>
      <c r="O61" s="87">
        <v>4</v>
      </c>
      <c r="P61" s="118">
        <v>13</v>
      </c>
      <c r="Q61" s="86">
        <v>0</v>
      </c>
      <c r="R61" s="86">
        <v>0</v>
      </c>
      <c r="S61" s="84">
        <v>0</v>
      </c>
      <c r="T61" s="124">
        <v>3</v>
      </c>
    </row>
    <row r="62" spans="1:20" x14ac:dyDescent="0.45">
      <c r="A62" s="85" t="s">
        <v>54</v>
      </c>
      <c r="B62" s="90" t="s">
        <v>270</v>
      </c>
      <c r="C62" s="90" t="s">
        <v>245</v>
      </c>
      <c r="D62" s="85" t="s">
        <v>260</v>
      </c>
      <c r="E62" s="36">
        <v>1</v>
      </c>
      <c r="F62" s="36">
        <v>91</v>
      </c>
      <c r="G62" s="36" t="s">
        <v>196</v>
      </c>
      <c r="H62" s="36">
        <v>2</v>
      </c>
      <c r="I62" s="36">
        <v>302</v>
      </c>
      <c r="J62" s="36">
        <v>30</v>
      </c>
      <c r="K62" s="36">
        <v>6</v>
      </c>
      <c r="L62" s="121" t="s">
        <v>316</v>
      </c>
      <c r="M62" s="87" t="s">
        <v>294</v>
      </c>
      <c r="N62" s="84">
        <v>9</v>
      </c>
      <c r="O62" s="87">
        <v>4</v>
      </c>
      <c r="P62" s="118">
        <v>13</v>
      </c>
      <c r="Q62" s="86">
        <v>0</v>
      </c>
      <c r="R62" s="86">
        <v>0</v>
      </c>
      <c r="S62" s="84">
        <v>0</v>
      </c>
      <c r="T62" s="124">
        <v>3</v>
      </c>
    </row>
    <row r="63" spans="1:20" x14ac:dyDescent="0.45">
      <c r="A63" s="85" t="s">
        <v>54</v>
      </c>
      <c r="B63" s="90" t="s">
        <v>270</v>
      </c>
      <c r="C63" s="90" t="s">
        <v>246</v>
      </c>
      <c r="D63" s="85" t="s">
        <v>260</v>
      </c>
      <c r="E63" s="36">
        <v>1</v>
      </c>
      <c r="F63" s="36">
        <v>91</v>
      </c>
      <c r="G63" s="36" t="s">
        <v>196</v>
      </c>
      <c r="H63" s="36">
        <v>2</v>
      </c>
      <c r="I63" s="36">
        <v>304</v>
      </c>
      <c r="J63" s="36">
        <v>30</v>
      </c>
      <c r="K63" s="36">
        <v>6</v>
      </c>
      <c r="L63" s="121" t="s">
        <v>316</v>
      </c>
      <c r="M63" s="87" t="s">
        <v>298</v>
      </c>
      <c r="N63" s="84">
        <v>9</v>
      </c>
      <c r="O63" s="87">
        <v>4</v>
      </c>
      <c r="P63" s="118">
        <v>13</v>
      </c>
      <c r="Q63" s="86">
        <v>0</v>
      </c>
      <c r="R63" s="86">
        <v>0</v>
      </c>
      <c r="S63" s="84">
        <v>0</v>
      </c>
      <c r="T63" s="124">
        <v>3</v>
      </c>
    </row>
    <row r="64" spans="1:20" x14ac:dyDescent="0.45">
      <c r="A64" s="85" t="s">
        <v>54</v>
      </c>
      <c r="B64" s="90" t="s">
        <v>270</v>
      </c>
      <c r="C64" s="90" t="s">
        <v>263</v>
      </c>
      <c r="D64" s="85" t="s">
        <v>260</v>
      </c>
      <c r="E64" s="36">
        <v>1</v>
      </c>
      <c r="F64" s="36">
        <v>91</v>
      </c>
      <c r="G64" s="36" t="s">
        <v>196</v>
      </c>
      <c r="H64" s="36">
        <v>2</v>
      </c>
      <c r="I64" s="36">
        <v>200</v>
      </c>
      <c r="J64" s="36">
        <v>30</v>
      </c>
      <c r="K64" s="36">
        <v>6</v>
      </c>
      <c r="L64" s="121" t="s">
        <v>316</v>
      </c>
      <c r="M64" s="87" t="s">
        <v>212</v>
      </c>
      <c r="N64" s="84">
        <v>29</v>
      </c>
      <c r="O64" s="87">
        <v>4</v>
      </c>
      <c r="P64" s="118">
        <v>13</v>
      </c>
      <c r="Q64" s="86">
        <v>0</v>
      </c>
      <c r="R64" s="86">
        <v>0</v>
      </c>
      <c r="S64" s="84">
        <v>0</v>
      </c>
      <c r="T64" s="124">
        <v>3</v>
      </c>
    </row>
    <row r="65" spans="1:20" x14ac:dyDescent="0.45">
      <c r="A65" s="85" t="s">
        <v>54</v>
      </c>
      <c r="B65" s="90" t="s">
        <v>270</v>
      </c>
      <c r="C65" s="90" t="s">
        <v>264</v>
      </c>
      <c r="D65" s="85" t="s">
        <v>260</v>
      </c>
      <c r="E65" s="36">
        <v>1</v>
      </c>
      <c r="F65" s="36">
        <v>91</v>
      </c>
      <c r="G65" s="36" t="s">
        <v>196</v>
      </c>
      <c r="H65" s="36">
        <v>2</v>
      </c>
      <c r="I65" s="36">
        <v>210</v>
      </c>
      <c r="J65" s="36">
        <v>30</v>
      </c>
      <c r="K65" s="36">
        <v>6</v>
      </c>
      <c r="L65" s="121" t="s">
        <v>316</v>
      </c>
      <c r="M65" s="87" t="s">
        <v>292</v>
      </c>
      <c r="N65" s="84">
        <v>29</v>
      </c>
      <c r="O65" s="87">
        <v>4</v>
      </c>
      <c r="P65" s="118">
        <v>13</v>
      </c>
      <c r="Q65" s="86">
        <v>0</v>
      </c>
      <c r="R65" s="86">
        <v>0</v>
      </c>
      <c r="S65" s="84">
        <v>0</v>
      </c>
      <c r="T65" s="124">
        <v>3</v>
      </c>
    </row>
    <row r="66" spans="1:20" x14ac:dyDescent="0.45">
      <c r="A66" s="85" t="s">
        <v>54</v>
      </c>
      <c r="B66" s="90" t="s">
        <v>270</v>
      </c>
      <c r="C66" s="90" t="s">
        <v>265</v>
      </c>
      <c r="D66" s="85" t="s">
        <v>260</v>
      </c>
      <c r="E66" s="36">
        <v>1</v>
      </c>
      <c r="F66" s="36">
        <v>91</v>
      </c>
      <c r="G66" s="36" t="s">
        <v>196</v>
      </c>
      <c r="H66" s="36">
        <v>2</v>
      </c>
      <c r="I66" s="36">
        <v>290</v>
      </c>
      <c r="J66" s="36">
        <v>30</v>
      </c>
      <c r="K66" s="36">
        <v>6</v>
      </c>
      <c r="L66" s="121" t="s">
        <v>316</v>
      </c>
      <c r="M66" s="87" t="s">
        <v>293</v>
      </c>
      <c r="N66" s="84">
        <v>29</v>
      </c>
      <c r="O66" s="87">
        <v>4</v>
      </c>
      <c r="P66" s="118">
        <v>13</v>
      </c>
      <c r="Q66" s="86">
        <v>0</v>
      </c>
      <c r="R66" s="86">
        <v>0</v>
      </c>
      <c r="S66" s="84">
        <v>0</v>
      </c>
      <c r="T66" s="124">
        <v>3</v>
      </c>
    </row>
    <row r="67" spans="1:20" x14ac:dyDescent="0.45">
      <c r="A67" s="94" t="s">
        <v>54</v>
      </c>
      <c r="B67" s="97" t="s">
        <v>270</v>
      </c>
      <c r="C67" s="97" t="s">
        <v>262</v>
      </c>
      <c r="D67" s="94" t="s">
        <v>260</v>
      </c>
      <c r="E67" s="44">
        <v>1</v>
      </c>
      <c r="F67" s="44">
        <v>91</v>
      </c>
      <c r="G67" s="44" t="s">
        <v>196</v>
      </c>
      <c r="H67" s="44">
        <v>2</v>
      </c>
      <c r="I67" s="44">
        <v>190</v>
      </c>
      <c r="J67" s="44">
        <v>30</v>
      </c>
      <c r="K67" s="44">
        <v>6</v>
      </c>
      <c r="L67" s="136"/>
      <c r="M67" s="95"/>
      <c r="N67" s="98"/>
      <c r="O67" s="95">
        <v>0</v>
      </c>
      <c r="P67" s="135">
        <v>0</v>
      </c>
      <c r="Q67" s="96">
        <v>0</v>
      </c>
      <c r="R67" s="96">
        <v>0</v>
      </c>
      <c r="S67" s="98">
        <v>0</v>
      </c>
      <c r="T67" s="127">
        <v>0</v>
      </c>
    </row>
    <row r="68" spans="1:20" x14ac:dyDescent="0.45">
      <c r="A68" s="94" t="s">
        <v>54</v>
      </c>
      <c r="B68" s="97" t="s">
        <v>270</v>
      </c>
      <c r="C68" s="97" t="s">
        <v>266</v>
      </c>
      <c r="D68" s="94" t="s">
        <v>260</v>
      </c>
      <c r="E68" s="44">
        <v>1</v>
      </c>
      <c r="F68" s="44">
        <v>91</v>
      </c>
      <c r="G68" s="44" t="s">
        <v>196</v>
      </c>
      <c r="H68" s="44">
        <v>2</v>
      </c>
      <c r="I68" s="44">
        <v>390</v>
      </c>
      <c r="J68" s="44">
        <v>30</v>
      </c>
      <c r="K68" s="44">
        <v>6</v>
      </c>
      <c r="L68" s="136"/>
      <c r="M68" s="95"/>
      <c r="N68" s="98"/>
      <c r="O68" s="95">
        <v>0</v>
      </c>
      <c r="P68" s="135">
        <v>0</v>
      </c>
      <c r="Q68" s="96">
        <v>0</v>
      </c>
      <c r="R68" s="96">
        <v>0</v>
      </c>
      <c r="S68" s="98">
        <v>0</v>
      </c>
      <c r="T68" s="127">
        <v>0</v>
      </c>
    </row>
    <row r="69" spans="1:20" x14ac:dyDescent="0.45">
      <c r="A69" s="94" t="s">
        <v>54</v>
      </c>
      <c r="B69" s="97" t="s">
        <v>270</v>
      </c>
      <c r="C69" s="97" t="s">
        <v>267</v>
      </c>
      <c r="D69" s="94" t="s">
        <v>260</v>
      </c>
      <c r="E69" s="44">
        <v>1</v>
      </c>
      <c r="F69" s="44">
        <v>91</v>
      </c>
      <c r="G69" s="44" t="s">
        <v>196</v>
      </c>
      <c r="H69" s="44">
        <v>2</v>
      </c>
      <c r="I69" s="44">
        <v>490</v>
      </c>
      <c r="J69" s="44">
        <v>30</v>
      </c>
      <c r="K69" s="44">
        <v>6</v>
      </c>
      <c r="L69" s="136"/>
      <c r="M69" s="95"/>
      <c r="N69" s="98"/>
      <c r="O69" s="95">
        <v>0</v>
      </c>
      <c r="P69" s="135">
        <v>0</v>
      </c>
      <c r="Q69" s="96">
        <v>0</v>
      </c>
      <c r="R69" s="96">
        <v>0</v>
      </c>
      <c r="S69" s="98">
        <v>0</v>
      </c>
      <c r="T69" s="127">
        <v>0</v>
      </c>
    </row>
    <row r="70" spans="1:20" x14ac:dyDescent="0.45">
      <c r="A70" s="85" t="s">
        <v>54</v>
      </c>
      <c r="B70" s="90" t="s">
        <v>211</v>
      </c>
      <c r="C70" s="90" t="s">
        <v>188</v>
      </c>
      <c r="D70" s="85" t="s">
        <v>189</v>
      </c>
      <c r="E70" s="36">
        <v>1</v>
      </c>
      <c r="F70" s="36">
        <v>101</v>
      </c>
      <c r="G70" s="36" t="s">
        <v>196</v>
      </c>
      <c r="H70" s="36">
        <v>2</v>
      </c>
      <c r="I70" s="36">
        <v>110</v>
      </c>
      <c r="J70" s="36">
        <v>46</v>
      </c>
      <c r="K70" s="36">
        <v>4</v>
      </c>
      <c r="L70" s="121" t="s">
        <v>304</v>
      </c>
      <c r="M70" s="87" t="s">
        <v>212</v>
      </c>
      <c r="N70" s="84">
        <v>9</v>
      </c>
      <c r="O70" s="87">
        <v>4</v>
      </c>
      <c r="P70" s="118">
        <v>13</v>
      </c>
      <c r="Q70" s="86">
        <v>0</v>
      </c>
      <c r="R70" s="86">
        <v>12</v>
      </c>
      <c r="S70" s="84">
        <v>0</v>
      </c>
      <c r="T70" s="124">
        <v>4</v>
      </c>
    </row>
    <row r="71" spans="1:20" x14ac:dyDescent="0.45">
      <c r="A71" s="85" t="s">
        <v>54</v>
      </c>
      <c r="B71" s="90" t="s">
        <v>211</v>
      </c>
      <c r="C71" s="90" t="s">
        <v>198</v>
      </c>
      <c r="D71" s="85" t="s">
        <v>189</v>
      </c>
      <c r="E71" s="36">
        <v>1</v>
      </c>
      <c r="F71" s="36">
        <v>101</v>
      </c>
      <c r="G71" s="36" t="s">
        <v>196</v>
      </c>
      <c r="H71" s="36">
        <v>2</v>
      </c>
      <c r="I71" s="36">
        <v>120</v>
      </c>
      <c r="J71" s="36">
        <v>46</v>
      </c>
      <c r="K71" s="36">
        <v>4</v>
      </c>
      <c r="L71" s="121" t="s">
        <v>304</v>
      </c>
      <c r="M71" s="87" t="s">
        <v>292</v>
      </c>
      <c r="N71" s="84">
        <v>9</v>
      </c>
      <c r="O71" s="87">
        <v>4</v>
      </c>
      <c r="P71" s="118">
        <v>13</v>
      </c>
      <c r="Q71" s="86">
        <v>0</v>
      </c>
      <c r="R71" s="86">
        <v>12</v>
      </c>
      <c r="S71" s="84">
        <v>0</v>
      </c>
      <c r="T71" s="124">
        <v>4</v>
      </c>
    </row>
    <row r="72" spans="1:20" x14ac:dyDescent="0.45">
      <c r="A72" s="85" t="s">
        <v>54</v>
      </c>
      <c r="B72" s="90" t="s">
        <v>211</v>
      </c>
      <c r="C72" s="90" t="s">
        <v>199</v>
      </c>
      <c r="D72" s="85" t="s">
        <v>189</v>
      </c>
      <c r="E72" s="36">
        <v>1</v>
      </c>
      <c r="F72" s="36">
        <v>101</v>
      </c>
      <c r="G72" s="36" t="s">
        <v>196</v>
      </c>
      <c r="H72" s="36">
        <v>2</v>
      </c>
      <c r="I72" s="36">
        <v>300</v>
      </c>
      <c r="J72" s="36">
        <v>46</v>
      </c>
      <c r="K72" s="36">
        <v>4</v>
      </c>
      <c r="L72" s="121" t="s">
        <v>304</v>
      </c>
      <c r="M72" s="87" t="s">
        <v>293</v>
      </c>
      <c r="N72" s="84">
        <v>9</v>
      </c>
      <c r="O72" s="87">
        <v>4</v>
      </c>
      <c r="P72" s="118">
        <v>13</v>
      </c>
      <c r="Q72" s="86">
        <v>0</v>
      </c>
      <c r="R72" s="86">
        <v>12</v>
      </c>
      <c r="S72" s="84">
        <v>0</v>
      </c>
      <c r="T72" s="124">
        <v>4</v>
      </c>
    </row>
    <row r="73" spans="1:20" x14ac:dyDescent="0.45">
      <c r="A73" s="85" t="s">
        <v>54</v>
      </c>
      <c r="B73" s="90" t="s">
        <v>211</v>
      </c>
      <c r="C73" s="90" t="s">
        <v>194</v>
      </c>
      <c r="D73" s="85" t="s">
        <v>189</v>
      </c>
      <c r="E73" s="36">
        <v>1</v>
      </c>
      <c r="F73" s="36">
        <v>101</v>
      </c>
      <c r="G73" s="36" t="s">
        <v>196</v>
      </c>
      <c r="H73" s="36">
        <v>2</v>
      </c>
      <c r="I73" s="36">
        <v>500</v>
      </c>
      <c r="J73" s="36">
        <v>46</v>
      </c>
      <c r="K73" s="36">
        <v>4</v>
      </c>
      <c r="L73" s="121" t="s">
        <v>304</v>
      </c>
      <c r="M73" s="87" t="s">
        <v>294</v>
      </c>
      <c r="N73" s="84">
        <v>9</v>
      </c>
      <c r="O73" s="87">
        <v>4</v>
      </c>
      <c r="P73" s="118">
        <v>13</v>
      </c>
      <c r="Q73" s="86">
        <v>0</v>
      </c>
      <c r="R73" s="86">
        <v>12</v>
      </c>
      <c r="S73" s="84">
        <v>0</v>
      </c>
      <c r="T73" s="124">
        <v>4</v>
      </c>
    </row>
    <row r="74" spans="1:20" x14ac:dyDescent="0.45">
      <c r="A74" s="85" t="s">
        <v>54</v>
      </c>
      <c r="B74" s="90" t="s">
        <v>211</v>
      </c>
      <c r="C74" s="90" t="s">
        <v>200</v>
      </c>
      <c r="D74" s="85" t="s">
        <v>189</v>
      </c>
      <c r="E74" s="36">
        <v>1</v>
      </c>
      <c r="F74" s="36">
        <v>101</v>
      </c>
      <c r="G74" s="36" t="s">
        <v>196</v>
      </c>
      <c r="H74" s="36">
        <v>2</v>
      </c>
      <c r="I74" s="36">
        <v>220</v>
      </c>
      <c r="J74" s="36">
        <v>46</v>
      </c>
      <c r="K74" s="36">
        <v>4</v>
      </c>
      <c r="L74" s="121" t="s">
        <v>304</v>
      </c>
      <c r="M74" s="87" t="s">
        <v>298</v>
      </c>
      <c r="N74" s="84">
        <v>9</v>
      </c>
      <c r="O74" s="87">
        <v>4</v>
      </c>
      <c r="P74" s="118">
        <v>13</v>
      </c>
      <c r="Q74" s="86">
        <v>0</v>
      </c>
      <c r="R74" s="86">
        <v>12</v>
      </c>
      <c r="S74" s="84">
        <v>0</v>
      </c>
      <c r="T74" s="124">
        <v>4</v>
      </c>
    </row>
    <row r="75" spans="1:20" x14ac:dyDescent="0.45">
      <c r="A75" s="85" t="s">
        <v>54</v>
      </c>
      <c r="B75" s="90" t="s">
        <v>211</v>
      </c>
      <c r="C75" s="90" t="s">
        <v>201</v>
      </c>
      <c r="D75" s="85" t="s">
        <v>189</v>
      </c>
      <c r="E75" s="36">
        <v>1</v>
      </c>
      <c r="F75" s="36">
        <v>101</v>
      </c>
      <c r="G75" s="36" t="s">
        <v>196</v>
      </c>
      <c r="H75" s="36">
        <v>2</v>
      </c>
      <c r="I75" s="36">
        <v>310</v>
      </c>
      <c r="J75" s="36">
        <v>46</v>
      </c>
      <c r="K75" s="36">
        <v>4</v>
      </c>
      <c r="L75" s="121" t="s">
        <v>305</v>
      </c>
      <c r="M75" s="87" t="s">
        <v>212</v>
      </c>
      <c r="N75" s="84">
        <v>9</v>
      </c>
      <c r="O75" s="87">
        <v>4</v>
      </c>
      <c r="P75" s="118">
        <v>13</v>
      </c>
      <c r="Q75" s="86">
        <v>0</v>
      </c>
      <c r="R75" s="86">
        <v>12</v>
      </c>
      <c r="S75" s="84">
        <v>0</v>
      </c>
      <c r="T75" s="124">
        <v>4</v>
      </c>
    </row>
    <row r="76" spans="1:20" x14ac:dyDescent="0.45">
      <c r="A76" s="85" t="s">
        <v>54</v>
      </c>
      <c r="B76" s="90" t="s">
        <v>211</v>
      </c>
      <c r="C76" s="90" t="s">
        <v>202</v>
      </c>
      <c r="D76" s="85" t="s">
        <v>189</v>
      </c>
      <c r="E76" s="36">
        <v>1</v>
      </c>
      <c r="F76" s="36">
        <v>101</v>
      </c>
      <c r="G76" s="36" t="s">
        <v>196</v>
      </c>
      <c r="H76" s="36">
        <v>2</v>
      </c>
      <c r="I76" s="36">
        <v>400</v>
      </c>
      <c r="J76" s="36">
        <v>46</v>
      </c>
      <c r="K76" s="36">
        <v>4</v>
      </c>
      <c r="L76" s="121" t="s">
        <v>305</v>
      </c>
      <c r="M76" s="87" t="s">
        <v>292</v>
      </c>
      <c r="N76" s="84">
        <v>9</v>
      </c>
      <c r="O76" s="87">
        <v>4</v>
      </c>
      <c r="P76" s="118">
        <v>13</v>
      </c>
      <c r="Q76" s="86">
        <v>0</v>
      </c>
      <c r="R76" s="86">
        <v>12</v>
      </c>
      <c r="S76" s="84">
        <v>0</v>
      </c>
      <c r="T76" s="124">
        <v>4</v>
      </c>
    </row>
    <row r="77" spans="1:20" x14ac:dyDescent="0.45">
      <c r="A77" s="85" t="s">
        <v>54</v>
      </c>
      <c r="B77" s="90" t="s">
        <v>211</v>
      </c>
      <c r="C77" s="90" t="s">
        <v>203</v>
      </c>
      <c r="D77" s="85" t="s">
        <v>189</v>
      </c>
      <c r="E77" s="36">
        <v>1</v>
      </c>
      <c r="F77" s="36">
        <v>101</v>
      </c>
      <c r="G77" s="36" t="s">
        <v>196</v>
      </c>
      <c r="H77" s="36">
        <v>2</v>
      </c>
      <c r="I77" s="36">
        <v>410</v>
      </c>
      <c r="J77" s="36">
        <v>46</v>
      </c>
      <c r="K77" s="36">
        <v>4</v>
      </c>
      <c r="L77" s="121" t="s">
        <v>305</v>
      </c>
      <c r="M77" s="87" t="s">
        <v>293</v>
      </c>
      <c r="N77" s="84">
        <v>9</v>
      </c>
      <c r="O77" s="87">
        <v>4</v>
      </c>
      <c r="P77" s="118">
        <v>13</v>
      </c>
      <c r="Q77" s="86">
        <v>0</v>
      </c>
      <c r="R77" s="86">
        <v>12</v>
      </c>
      <c r="S77" s="84">
        <v>0</v>
      </c>
      <c r="T77" s="124">
        <v>4</v>
      </c>
    </row>
    <row r="78" spans="1:20" x14ac:dyDescent="0.45">
      <c r="A78" s="85" t="s">
        <v>54</v>
      </c>
      <c r="B78" s="90" t="s">
        <v>211</v>
      </c>
      <c r="C78" s="90" t="s">
        <v>204</v>
      </c>
      <c r="D78" s="85" t="s">
        <v>189</v>
      </c>
      <c r="E78" s="36">
        <v>1</v>
      </c>
      <c r="F78" s="36">
        <v>101</v>
      </c>
      <c r="G78" s="36" t="s">
        <v>196</v>
      </c>
      <c r="H78" s="36">
        <v>2</v>
      </c>
      <c r="I78" s="36">
        <v>420</v>
      </c>
      <c r="J78" s="36">
        <v>46</v>
      </c>
      <c r="K78" s="36">
        <v>4</v>
      </c>
      <c r="L78" s="121" t="s">
        <v>305</v>
      </c>
      <c r="M78" s="87" t="s">
        <v>294</v>
      </c>
      <c r="N78" s="84">
        <v>9</v>
      </c>
      <c r="O78" s="87">
        <v>4</v>
      </c>
      <c r="P78" s="118">
        <v>13</v>
      </c>
      <c r="Q78" s="86">
        <v>0</v>
      </c>
      <c r="R78" s="86">
        <v>12</v>
      </c>
      <c r="S78" s="84">
        <v>0</v>
      </c>
      <c r="T78" s="124">
        <v>4</v>
      </c>
    </row>
    <row r="79" spans="1:20" x14ac:dyDescent="0.45">
      <c r="A79" s="85" t="s">
        <v>54</v>
      </c>
      <c r="B79" s="90" t="s">
        <v>211</v>
      </c>
      <c r="C79" s="90" t="s">
        <v>205</v>
      </c>
      <c r="D79" s="85" t="s">
        <v>189</v>
      </c>
      <c r="E79" s="36">
        <v>1</v>
      </c>
      <c r="F79" s="36">
        <v>101</v>
      </c>
      <c r="G79" s="36" t="s">
        <v>196</v>
      </c>
      <c r="H79" s="36">
        <v>2</v>
      </c>
      <c r="I79" s="36">
        <v>430</v>
      </c>
      <c r="J79" s="36">
        <v>46</v>
      </c>
      <c r="K79" s="36">
        <v>4</v>
      </c>
      <c r="L79" s="121" t="s">
        <v>305</v>
      </c>
      <c r="M79" s="87" t="s">
        <v>298</v>
      </c>
      <c r="N79" s="84">
        <v>9</v>
      </c>
      <c r="O79" s="87">
        <v>4</v>
      </c>
      <c r="P79" s="118">
        <v>13</v>
      </c>
      <c r="Q79" s="86">
        <v>0</v>
      </c>
      <c r="R79" s="86">
        <v>12</v>
      </c>
      <c r="S79" s="84">
        <v>0</v>
      </c>
      <c r="T79" s="124">
        <v>4</v>
      </c>
    </row>
    <row r="80" spans="1:20" x14ac:dyDescent="0.45">
      <c r="A80" s="85" t="s">
        <v>54</v>
      </c>
      <c r="B80" s="90" t="s">
        <v>211</v>
      </c>
      <c r="C80" s="90" t="s">
        <v>206</v>
      </c>
      <c r="D80" s="85" t="s">
        <v>189</v>
      </c>
      <c r="E80" s="36">
        <v>1</v>
      </c>
      <c r="F80" s="36">
        <v>101</v>
      </c>
      <c r="G80" s="36" t="s">
        <v>196</v>
      </c>
      <c r="H80" s="36">
        <v>2</v>
      </c>
      <c r="I80" s="36">
        <v>440</v>
      </c>
      <c r="J80" s="36">
        <v>46</v>
      </c>
      <c r="K80" s="36">
        <v>4</v>
      </c>
      <c r="L80" s="121" t="s">
        <v>306</v>
      </c>
      <c r="M80" s="87" t="s">
        <v>212</v>
      </c>
      <c r="N80" s="84">
        <v>9</v>
      </c>
      <c r="O80" s="87">
        <v>4</v>
      </c>
      <c r="P80" s="118">
        <v>13</v>
      </c>
      <c r="Q80" s="86">
        <v>0</v>
      </c>
      <c r="R80" s="86">
        <v>12</v>
      </c>
      <c r="S80" s="84">
        <v>0</v>
      </c>
      <c r="T80" s="124">
        <v>4</v>
      </c>
    </row>
    <row r="81" spans="1:45" x14ac:dyDescent="0.45">
      <c r="A81" s="85" t="s">
        <v>54</v>
      </c>
      <c r="B81" s="90" t="s">
        <v>211</v>
      </c>
      <c r="C81" s="90" t="s">
        <v>195</v>
      </c>
      <c r="D81" s="85" t="s">
        <v>189</v>
      </c>
      <c r="E81" s="36">
        <v>1</v>
      </c>
      <c r="F81" s="36">
        <v>101</v>
      </c>
      <c r="G81" s="36" t="s">
        <v>196</v>
      </c>
      <c r="H81" s="36">
        <v>2</v>
      </c>
      <c r="I81" s="36">
        <v>900</v>
      </c>
      <c r="J81" s="36">
        <v>46</v>
      </c>
      <c r="K81" s="36">
        <v>4</v>
      </c>
      <c r="L81" s="121" t="s">
        <v>306</v>
      </c>
      <c r="M81" s="87" t="s">
        <v>292</v>
      </c>
      <c r="N81" s="84">
        <v>9</v>
      </c>
      <c r="O81" s="87">
        <v>4</v>
      </c>
      <c r="P81" s="118">
        <v>13</v>
      </c>
      <c r="Q81" s="86">
        <v>0</v>
      </c>
      <c r="R81" s="86">
        <v>12</v>
      </c>
      <c r="S81" s="84">
        <v>0</v>
      </c>
      <c r="T81" s="124">
        <v>4</v>
      </c>
    </row>
    <row r="82" spans="1:45" x14ac:dyDescent="0.45">
      <c r="A82" s="85" t="s">
        <v>54</v>
      </c>
      <c r="B82" s="90" t="s">
        <v>269</v>
      </c>
      <c r="C82" s="90" t="s">
        <v>208</v>
      </c>
      <c r="D82" s="85" t="s">
        <v>260</v>
      </c>
      <c r="E82" s="36">
        <v>1</v>
      </c>
      <c r="F82" s="36">
        <v>103</v>
      </c>
      <c r="G82" s="36" t="s">
        <v>196</v>
      </c>
      <c r="H82" s="36">
        <v>2</v>
      </c>
      <c r="I82" s="36">
        <v>170</v>
      </c>
      <c r="J82" s="36">
        <v>46</v>
      </c>
      <c r="K82" s="36">
        <v>4</v>
      </c>
      <c r="L82" s="121" t="s">
        <v>315</v>
      </c>
      <c r="M82" s="87" t="s">
        <v>212</v>
      </c>
      <c r="N82" s="84">
        <v>9</v>
      </c>
      <c r="O82" s="87">
        <v>4</v>
      </c>
      <c r="P82" s="118">
        <v>13</v>
      </c>
      <c r="Q82" s="86">
        <v>0</v>
      </c>
      <c r="R82" s="86">
        <v>0</v>
      </c>
      <c r="S82" s="84">
        <v>0</v>
      </c>
      <c r="T82" s="124">
        <v>4</v>
      </c>
    </row>
    <row r="83" spans="1:45" x14ac:dyDescent="0.45">
      <c r="A83" s="85" t="s">
        <v>54</v>
      </c>
      <c r="B83" s="90" t="s">
        <v>269</v>
      </c>
      <c r="C83" s="90" t="s">
        <v>209</v>
      </c>
      <c r="D83" s="85" t="s">
        <v>260</v>
      </c>
      <c r="E83" s="36">
        <v>1</v>
      </c>
      <c r="F83" s="36">
        <v>103</v>
      </c>
      <c r="G83" s="36" t="s">
        <v>196</v>
      </c>
      <c r="H83" s="36">
        <v>2</v>
      </c>
      <c r="I83" s="36">
        <v>280</v>
      </c>
      <c r="J83" s="36">
        <v>46</v>
      </c>
      <c r="K83" s="36">
        <v>4</v>
      </c>
      <c r="L83" s="121" t="s">
        <v>315</v>
      </c>
      <c r="M83" s="87" t="s">
        <v>292</v>
      </c>
      <c r="N83" s="84">
        <v>9</v>
      </c>
      <c r="O83" s="87">
        <v>4</v>
      </c>
      <c r="P83" s="118">
        <v>13</v>
      </c>
      <c r="Q83" s="86">
        <v>0</v>
      </c>
      <c r="R83" s="86">
        <v>0</v>
      </c>
      <c r="S83" s="84">
        <v>0</v>
      </c>
      <c r="T83" s="124">
        <v>4</v>
      </c>
    </row>
    <row r="84" spans="1:45" x14ac:dyDescent="0.45">
      <c r="A84" s="85" t="s">
        <v>54</v>
      </c>
      <c r="B84" s="90" t="s">
        <v>269</v>
      </c>
      <c r="C84" s="90" t="s">
        <v>210</v>
      </c>
      <c r="D84" s="85" t="s">
        <v>260</v>
      </c>
      <c r="E84" s="36">
        <v>1</v>
      </c>
      <c r="F84" s="36">
        <v>103</v>
      </c>
      <c r="G84" s="36" t="s">
        <v>196</v>
      </c>
      <c r="H84" s="36">
        <v>2</v>
      </c>
      <c r="I84" s="36">
        <v>480</v>
      </c>
      <c r="J84" s="36">
        <v>46</v>
      </c>
      <c r="K84" s="36">
        <v>4</v>
      </c>
      <c r="L84" s="121" t="s">
        <v>315</v>
      </c>
      <c r="M84" s="87" t="s">
        <v>293</v>
      </c>
      <c r="N84" s="84">
        <v>9</v>
      </c>
      <c r="O84" s="87">
        <v>4</v>
      </c>
      <c r="P84" s="118">
        <v>13</v>
      </c>
      <c r="Q84" s="86">
        <v>0</v>
      </c>
      <c r="R84" s="86">
        <v>0</v>
      </c>
      <c r="S84" s="84">
        <v>0</v>
      </c>
      <c r="T84" s="124">
        <v>4</v>
      </c>
    </row>
    <row r="85" spans="1:45" x14ac:dyDescent="0.45">
      <c r="A85" s="85" t="s">
        <v>54</v>
      </c>
      <c r="B85" s="90" t="s">
        <v>269</v>
      </c>
      <c r="C85" s="90" t="s">
        <v>263</v>
      </c>
      <c r="D85" s="85" t="s">
        <v>260</v>
      </c>
      <c r="E85" s="36">
        <v>1</v>
      </c>
      <c r="F85" s="36">
        <v>103</v>
      </c>
      <c r="G85" s="36" t="s">
        <v>196</v>
      </c>
      <c r="H85" s="36">
        <v>2</v>
      </c>
      <c r="I85" s="36">
        <v>200</v>
      </c>
      <c r="J85" s="36">
        <v>46</v>
      </c>
      <c r="K85" s="36">
        <v>4</v>
      </c>
      <c r="L85" s="121" t="s">
        <v>315</v>
      </c>
      <c r="M85" s="87" t="s">
        <v>294</v>
      </c>
      <c r="N85" s="84">
        <v>9</v>
      </c>
      <c r="O85" s="87">
        <v>4</v>
      </c>
      <c r="P85" s="118">
        <v>13</v>
      </c>
      <c r="Q85" s="86">
        <v>0</v>
      </c>
      <c r="R85" s="86">
        <v>0</v>
      </c>
      <c r="S85" s="84">
        <v>0</v>
      </c>
      <c r="T85" s="124">
        <v>4</v>
      </c>
    </row>
    <row r="86" spans="1:45" x14ac:dyDescent="0.45">
      <c r="A86" s="85" t="s">
        <v>54</v>
      </c>
      <c r="B86" s="90" t="s">
        <v>269</v>
      </c>
      <c r="C86" s="90" t="s">
        <v>264</v>
      </c>
      <c r="D86" s="85" t="s">
        <v>260</v>
      </c>
      <c r="E86" s="36">
        <v>1</v>
      </c>
      <c r="F86" s="36">
        <v>103</v>
      </c>
      <c r="G86" s="36" t="s">
        <v>196</v>
      </c>
      <c r="H86" s="36">
        <v>2</v>
      </c>
      <c r="I86" s="36">
        <v>210</v>
      </c>
      <c r="J86" s="36">
        <v>46</v>
      </c>
      <c r="K86" s="36">
        <v>4</v>
      </c>
      <c r="L86" s="121" t="s">
        <v>315</v>
      </c>
      <c r="M86" s="87" t="s">
        <v>298</v>
      </c>
      <c r="N86" s="84">
        <v>9</v>
      </c>
      <c r="O86" s="87">
        <v>4</v>
      </c>
      <c r="P86" s="118">
        <v>13</v>
      </c>
      <c r="Q86" s="86">
        <v>0</v>
      </c>
      <c r="R86" s="86">
        <v>0</v>
      </c>
      <c r="S86" s="84">
        <v>0</v>
      </c>
      <c r="T86" s="124">
        <v>4</v>
      </c>
    </row>
    <row r="87" spans="1:45" x14ac:dyDescent="0.45">
      <c r="A87" s="94" t="s">
        <v>54</v>
      </c>
      <c r="B87" s="97" t="s">
        <v>269</v>
      </c>
      <c r="C87" s="97" t="s">
        <v>262</v>
      </c>
      <c r="D87" s="94" t="s">
        <v>260</v>
      </c>
      <c r="E87" s="44">
        <v>1</v>
      </c>
      <c r="F87" s="44">
        <v>103</v>
      </c>
      <c r="G87" s="44" t="s">
        <v>196</v>
      </c>
      <c r="H87" s="44">
        <v>2</v>
      </c>
      <c r="I87" s="44">
        <v>190</v>
      </c>
      <c r="J87" s="44">
        <v>46</v>
      </c>
      <c r="K87" s="44">
        <v>4</v>
      </c>
      <c r="L87" s="136"/>
      <c r="M87" s="95"/>
      <c r="N87" s="98"/>
      <c r="O87" s="95">
        <v>0</v>
      </c>
      <c r="P87" s="135">
        <v>0</v>
      </c>
      <c r="Q87" s="96">
        <v>0</v>
      </c>
      <c r="R87" s="96">
        <v>0</v>
      </c>
      <c r="S87" s="98">
        <v>0</v>
      </c>
      <c r="T87" s="127">
        <v>0</v>
      </c>
    </row>
    <row r="88" spans="1:45" x14ac:dyDescent="0.45">
      <c r="A88" s="94" t="s">
        <v>54</v>
      </c>
      <c r="B88" s="97" t="s">
        <v>269</v>
      </c>
      <c r="C88" s="97" t="s">
        <v>265</v>
      </c>
      <c r="D88" s="94" t="s">
        <v>260</v>
      </c>
      <c r="E88" s="44">
        <v>1</v>
      </c>
      <c r="F88" s="44">
        <v>103</v>
      </c>
      <c r="G88" s="44" t="s">
        <v>196</v>
      </c>
      <c r="H88" s="44">
        <v>2</v>
      </c>
      <c r="I88" s="44">
        <v>290</v>
      </c>
      <c r="J88" s="44">
        <v>46</v>
      </c>
      <c r="K88" s="44">
        <v>4</v>
      </c>
      <c r="L88" s="136"/>
      <c r="M88" s="95"/>
      <c r="N88" s="98"/>
      <c r="O88" s="95">
        <v>0</v>
      </c>
      <c r="P88" s="135">
        <v>0</v>
      </c>
      <c r="Q88" s="96">
        <v>0</v>
      </c>
      <c r="R88" s="96">
        <v>0</v>
      </c>
      <c r="S88" s="98">
        <v>0</v>
      </c>
      <c r="T88" s="127">
        <v>0</v>
      </c>
    </row>
    <row r="89" spans="1:45" x14ac:dyDescent="0.45">
      <c r="A89" s="94" t="s">
        <v>54</v>
      </c>
      <c r="B89" s="97" t="s">
        <v>269</v>
      </c>
      <c r="C89" s="97" t="s">
        <v>266</v>
      </c>
      <c r="D89" s="94" t="s">
        <v>260</v>
      </c>
      <c r="E89" s="44">
        <v>1</v>
      </c>
      <c r="F89" s="44">
        <v>103</v>
      </c>
      <c r="G89" s="44" t="s">
        <v>196</v>
      </c>
      <c r="H89" s="44">
        <v>2</v>
      </c>
      <c r="I89" s="44">
        <v>390</v>
      </c>
      <c r="J89" s="44">
        <v>46</v>
      </c>
      <c r="K89" s="44">
        <v>4</v>
      </c>
      <c r="L89" s="136"/>
      <c r="M89" s="95"/>
      <c r="N89" s="98"/>
      <c r="O89" s="95">
        <v>0</v>
      </c>
      <c r="P89" s="135">
        <v>0</v>
      </c>
      <c r="Q89" s="96">
        <v>0</v>
      </c>
      <c r="R89" s="96">
        <v>0</v>
      </c>
      <c r="S89" s="98">
        <v>0</v>
      </c>
      <c r="T89" s="127">
        <v>0</v>
      </c>
    </row>
    <row r="90" spans="1:45" x14ac:dyDescent="0.45">
      <c r="A90" s="94" t="s">
        <v>54</v>
      </c>
      <c r="B90" s="97" t="s">
        <v>269</v>
      </c>
      <c r="C90" s="97" t="s">
        <v>267</v>
      </c>
      <c r="D90" s="94" t="s">
        <v>260</v>
      </c>
      <c r="E90" s="44">
        <v>1</v>
      </c>
      <c r="F90" s="44">
        <v>103</v>
      </c>
      <c r="G90" s="44" t="s">
        <v>196</v>
      </c>
      <c r="H90" s="44">
        <v>2</v>
      </c>
      <c r="I90" s="44">
        <v>490</v>
      </c>
      <c r="J90" s="44">
        <v>46</v>
      </c>
      <c r="K90" s="44">
        <v>4</v>
      </c>
      <c r="L90" s="136"/>
      <c r="M90" s="95"/>
      <c r="N90" s="98"/>
      <c r="O90" s="95">
        <v>0</v>
      </c>
      <c r="P90" s="135">
        <v>0</v>
      </c>
      <c r="Q90" s="96">
        <v>0</v>
      </c>
      <c r="R90" s="96">
        <v>0</v>
      </c>
      <c r="S90" s="98">
        <v>0</v>
      </c>
      <c r="T90" s="127">
        <v>0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 s="55" customFormat="1" x14ac:dyDescent="0.45">
      <c r="A91" s="85" t="s">
        <v>54</v>
      </c>
      <c r="B91" s="90" t="s">
        <v>261</v>
      </c>
      <c r="C91" s="176" t="s">
        <v>195</v>
      </c>
      <c r="D91" s="85" t="s">
        <v>260</v>
      </c>
      <c r="E91" s="36">
        <v>1</v>
      </c>
      <c r="F91" s="36">
        <v>82</v>
      </c>
      <c r="G91" s="36" t="s">
        <v>196</v>
      </c>
      <c r="H91" s="36">
        <v>2</v>
      </c>
      <c r="I91" s="36">
        <v>900</v>
      </c>
      <c r="J91" s="36">
        <v>20</v>
      </c>
      <c r="K91" s="36">
        <v>2</v>
      </c>
      <c r="L91" s="121" t="s">
        <v>323</v>
      </c>
      <c r="M91" s="87" t="s">
        <v>212</v>
      </c>
      <c r="N91" s="84">
        <v>9</v>
      </c>
      <c r="O91" s="87">
        <v>5</v>
      </c>
      <c r="P91" s="118">
        <v>22</v>
      </c>
      <c r="Q91" s="86">
        <v>0</v>
      </c>
      <c r="R91" s="86">
        <v>0</v>
      </c>
      <c r="S91" s="84">
        <v>0</v>
      </c>
      <c r="T91" s="124">
        <v>0</v>
      </c>
    </row>
    <row r="92" spans="1:45" s="55" customFormat="1" x14ac:dyDescent="0.45">
      <c r="A92" s="85" t="s">
        <v>54</v>
      </c>
      <c r="B92" s="90" t="s">
        <v>207</v>
      </c>
      <c r="C92" s="176" t="s">
        <v>195</v>
      </c>
      <c r="D92" s="85" t="s">
        <v>189</v>
      </c>
      <c r="E92" s="36">
        <v>1</v>
      </c>
      <c r="F92" s="36">
        <v>80</v>
      </c>
      <c r="G92" s="36" t="s">
        <v>196</v>
      </c>
      <c r="H92" s="36">
        <v>2</v>
      </c>
      <c r="I92" s="36">
        <v>900</v>
      </c>
      <c r="J92" s="36">
        <v>20</v>
      </c>
      <c r="K92" s="36">
        <v>4</v>
      </c>
      <c r="L92" s="121" t="s">
        <v>323</v>
      </c>
      <c r="M92" s="87" t="s">
        <v>292</v>
      </c>
      <c r="N92" s="84">
        <v>9</v>
      </c>
      <c r="O92" s="87">
        <v>5</v>
      </c>
      <c r="P92" s="118">
        <v>22</v>
      </c>
      <c r="Q92" s="86">
        <v>0</v>
      </c>
      <c r="R92" s="86">
        <v>0</v>
      </c>
      <c r="S92" s="84">
        <v>0</v>
      </c>
      <c r="T92" s="124">
        <v>0</v>
      </c>
    </row>
    <row r="93" spans="1:45" s="55" customFormat="1" x14ac:dyDescent="0.45">
      <c r="A93" s="85" t="s">
        <v>54</v>
      </c>
      <c r="B93" s="90" t="s">
        <v>197</v>
      </c>
      <c r="C93" s="176" t="s">
        <v>195</v>
      </c>
      <c r="D93" s="85" t="s">
        <v>189</v>
      </c>
      <c r="E93" s="36">
        <v>1</v>
      </c>
      <c r="F93" s="36">
        <v>88</v>
      </c>
      <c r="G93" s="36" t="s">
        <v>196</v>
      </c>
      <c r="H93" s="36">
        <v>2</v>
      </c>
      <c r="I93" s="36">
        <v>900</v>
      </c>
      <c r="J93" s="36">
        <v>30</v>
      </c>
      <c r="K93" s="36">
        <v>6</v>
      </c>
      <c r="L93" s="121" t="s">
        <v>323</v>
      </c>
      <c r="M93" s="87" t="s">
        <v>293</v>
      </c>
      <c r="N93" s="84">
        <v>9</v>
      </c>
      <c r="O93" s="87">
        <v>5</v>
      </c>
      <c r="P93" s="118">
        <v>22</v>
      </c>
      <c r="Q93" s="86">
        <v>0</v>
      </c>
      <c r="R93" s="86">
        <v>0</v>
      </c>
      <c r="S93" s="84">
        <v>0</v>
      </c>
      <c r="T93" s="124">
        <v>0</v>
      </c>
    </row>
    <row r="94" spans="1:45" s="55" customFormat="1" x14ac:dyDescent="0.45">
      <c r="A94" s="85" t="s">
        <v>54</v>
      </c>
      <c r="B94" s="90" t="s">
        <v>211</v>
      </c>
      <c r="C94" s="176" t="s">
        <v>195</v>
      </c>
      <c r="D94" s="85" t="s">
        <v>189</v>
      </c>
      <c r="E94" s="36">
        <v>1</v>
      </c>
      <c r="F94" s="36">
        <v>101</v>
      </c>
      <c r="G94" s="36" t="s">
        <v>196</v>
      </c>
      <c r="H94" s="36">
        <v>2</v>
      </c>
      <c r="I94" s="36">
        <v>900</v>
      </c>
      <c r="J94" s="36">
        <v>46</v>
      </c>
      <c r="K94" s="36">
        <v>4</v>
      </c>
      <c r="L94" s="121" t="s">
        <v>323</v>
      </c>
      <c r="M94" s="87" t="s">
        <v>294</v>
      </c>
      <c r="N94" s="84">
        <v>9</v>
      </c>
      <c r="O94" s="87">
        <v>5</v>
      </c>
      <c r="P94" s="118">
        <v>22</v>
      </c>
      <c r="Q94" s="86">
        <v>0</v>
      </c>
      <c r="R94" s="86">
        <v>0</v>
      </c>
      <c r="S94" s="84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90" t="s">
        <v>213</v>
      </c>
      <c r="C95" s="90" t="s">
        <v>126</v>
      </c>
      <c r="D95" s="85" t="s">
        <v>189</v>
      </c>
      <c r="E95" s="36">
        <v>1</v>
      </c>
      <c r="F95" s="36">
        <v>63</v>
      </c>
      <c r="G95" s="36" t="s">
        <v>212</v>
      </c>
      <c r="H95" s="36">
        <v>1</v>
      </c>
      <c r="I95" s="36">
        <v>153</v>
      </c>
      <c r="J95" s="36">
        <v>51</v>
      </c>
      <c r="K95" s="36">
        <v>9</v>
      </c>
      <c r="L95" s="121" t="s">
        <v>307</v>
      </c>
      <c r="M95" s="87" t="s">
        <v>212</v>
      </c>
      <c r="N95" s="84">
        <v>9</v>
      </c>
      <c r="O95" s="87">
        <v>3</v>
      </c>
      <c r="P95" s="118">
        <v>13</v>
      </c>
      <c r="Q95" s="86">
        <v>0</v>
      </c>
      <c r="R95" s="86">
        <v>0</v>
      </c>
      <c r="S95" s="84">
        <v>4</v>
      </c>
      <c r="T95" s="124">
        <v>5</v>
      </c>
    </row>
    <row r="96" spans="1:45" x14ac:dyDescent="0.45">
      <c r="A96" s="85" t="s">
        <v>54</v>
      </c>
      <c r="B96" s="90" t="s">
        <v>213</v>
      </c>
      <c r="C96" s="90" t="s">
        <v>127</v>
      </c>
      <c r="D96" s="85" t="s">
        <v>189</v>
      </c>
      <c r="E96" s="36">
        <v>1</v>
      </c>
      <c r="F96" s="36">
        <v>63</v>
      </c>
      <c r="G96" s="36" t="s">
        <v>212</v>
      </c>
      <c r="H96" s="36">
        <v>1</v>
      </c>
      <c r="I96" s="36">
        <v>250</v>
      </c>
      <c r="J96" s="36">
        <v>51</v>
      </c>
      <c r="K96" s="36">
        <v>9</v>
      </c>
      <c r="L96" s="121" t="s">
        <v>307</v>
      </c>
      <c r="M96" s="87" t="s">
        <v>292</v>
      </c>
      <c r="N96" s="84">
        <v>9</v>
      </c>
      <c r="O96" s="87">
        <v>3</v>
      </c>
      <c r="P96" s="118">
        <v>13</v>
      </c>
      <c r="Q96" s="86">
        <v>0</v>
      </c>
      <c r="R96" s="86">
        <v>0</v>
      </c>
      <c r="S96" s="84">
        <v>4</v>
      </c>
      <c r="T96" s="124">
        <v>5</v>
      </c>
    </row>
    <row r="97" spans="1:20" x14ac:dyDescent="0.45">
      <c r="A97" s="85" t="s">
        <v>54</v>
      </c>
      <c r="B97" s="90" t="s">
        <v>213</v>
      </c>
      <c r="C97" s="90" t="s">
        <v>214</v>
      </c>
      <c r="D97" s="85" t="s">
        <v>189</v>
      </c>
      <c r="E97" s="36">
        <v>1</v>
      </c>
      <c r="F97" s="36">
        <v>63</v>
      </c>
      <c r="G97" s="36" t="s">
        <v>212</v>
      </c>
      <c r="H97" s="36">
        <v>1</v>
      </c>
      <c r="I97" s="36">
        <v>300</v>
      </c>
      <c r="J97" s="36">
        <v>51</v>
      </c>
      <c r="K97" s="36">
        <v>9</v>
      </c>
      <c r="L97" s="121" t="s">
        <v>307</v>
      </c>
      <c r="M97" s="87" t="s">
        <v>293</v>
      </c>
      <c r="N97" s="84">
        <v>9</v>
      </c>
      <c r="O97" s="87">
        <v>3</v>
      </c>
      <c r="P97" s="118">
        <v>13</v>
      </c>
      <c r="Q97" s="86">
        <v>0</v>
      </c>
      <c r="R97" s="86">
        <v>0</v>
      </c>
      <c r="S97" s="84">
        <v>4</v>
      </c>
      <c r="T97" s="124">
        <v>5</v>
      </c>
    </row>
    <row r="98" spans="1:20" x14ac:dyDescent="0.45">
      <c r="A98" s="85" t="s">
        <v>54</v>
      </c>
      <c r="B98" s="90" t="s">
        <v>213</v>
      </c>
      <c r="C98" s="90" t="s">
        <v>128</v>
      </c>
      <c r="D98" s="85" t="s">
        <v>189</v>
      </c>
      <c r="E98" s="36">
        <v>1</v>
      </c>
      <c r="F98" s="36">
        <v>63</v>
      </c>
      <c r="G98" s="36" t="s">
        <v>212</v>
      </c>
      <c r="H98" s="36">
        <v>1</v>
      </c>
      <c r="I98" s="36">
        <v>320</v>
      </c>
      <c r="J98" s="36">
        <v>51</v>
      </c>
      <c r="K98" s="36">
        <v>9</v>
      </c>
      <c r="L98" s="121" t="s">
        <v>307</v>
      </c>
      <c r="M98" s="87" t="s">
        <v>294</v>
      </c>
      <c r="N98" s="84">
        <v>9</v>
      </c>
      <c r="O98" s="87">
        <v>3</v>
      </c>
      <c r="P98" s="118">
        <v>13</v>
      </c>
      <c r="Q98" s="86">
        <v>0</v>
      </c>
      <c r="R98" s="86">
        <v>0</v>
      </c>
      <c r="S98" s="84">
        <v>4</v>
      </c>
      <c r="T98" s="124">
        <v>5</v>
      </c>
    </row>
    <row r="99" spans="1:20" x14ac:dyDescent="0.45">
      <c r="A99" s="85" t="s">
        <v>54</v>
      </c>
      <c r="B99" s="90" t="s">
        <v>213</v>
      </c>
      <c r="C99" s="90" t="s">
        <v>129</v>
      </c>
      <c r="D99" s="85" t="s">
        <v>189</v>
      </c>
      <c r="E99" s="36">
        <v>1</v>
      </c>
      <c r="F99" s="36">
        <v>63</v>
      </c>
      <c r="G99" s="36" t="s">
        <v>212</v>
      </c>
      <c r="H99" s="36">
        <v>1</v>
      </c>
      <c r="I99" s="36">
        <v>330</v>
      </c>
      <c r="J99" s="36">
        <v>51</v>
      </c>
      <c r="K99" s="36">
        <v>9</v>
      </c>
      <c r="L99" s="121" t="s">
        <v>307</v>
      </c>
      <c r="M99" s="87" t="s">
        <v>298</v>
      </c>
      <c r="N99" s="84">
        <v>9</v>
      </c>
      <c r="O99" s="87">
        <v>3</v>
      </c>
      <c r="P99" s="118">
        <v>13</v>
      </c>
      <c r="Q99" s="86">
        <v>0</v>
      </c>
      <c r="R99" s="86">
        <v>0</v>
      </c>
      <c r="S99" s="84">
        <v>4</v>
      </c>
      <c r="T99" s="124">
        <v>5</v>
      </c>
    </row>
    <row r="100" spans="1:20" x14ac:dyDescent="0.45">
      <c r="A100" s="85" t="s">
        <v>54</v>
      </c>
      <c r="B100" s="90" t="s">
        <v>213</v>
      </c>
      <c r="C100" s="90" t="s">
        <v>215</v>
      </c>
      <c r="D100" s="85" t="s">
        <v>189</v>
      </c>
      <c r="E100" s="36">
        <v>1</v>
      </c>
      <c r="F100" s="36">
        <v>63</v>
      </c>
      <c r="G100" s="36" t="s">
        <v>212</v>
      </c>
      <c r="H100" s="36">
        <v>1</v>
      </c>
      <c r="I100" s="36">
        <v>400</v>
      </c>
      <c r="J100" s="36">
        <v>51</v>
      </c>
      <c r="K100" s="36">
        <v>9</v>
      </c>
      <c r="L100" s="121" t="s">
        <v>307</v>
      </c>
      <c r="M100" s="87" t="s">
        <v>212</v>
      </c>
      <c r="N100" s="84">
        <v>32</v>
      </c>
      <c r="O100" s="87">
        <v>3</v>
      </c>
      <c r="P100" s="118">
        <v>13</v>
      </c>
      <c r="Q100" s="86">
        <v>0</v>
      </c>
      <c r="R100" s="86">
        <v>0</v>
      </c>
      <c r="S100" s="84">
        <v>4</v>
      </c>
      <c r="T100" s="124">
        <v>5</v>
      </c>
    </row>
    <row r="101" spans="1:20" x14ac:dyDescent="0.45">
      <c r="A101" s="85" t="s">
        <v>54</v>
      </c>
      <c r="B101" s="90" t="s">
        <v>213</v>
      </c>
      <c r="C101" s="90" t="s">
        <v>130</v>
      </c>
      <c r="D101" s="85" t="s">
        <v>189</v>
      </c>
      <c r="E101" s="36">
        <v>1</v>
      </c>
      <c r="F101" s="36">
        <v>63</v>
      </c>
      <c r="G101" s="36" t="s">
        <v>212</v>
      </c>
      <c r="H101" s="36">
        <v>3</v>
      </c>
      <c r="I101" s="36">
        <v>153</v>
      </c>
      <c r="J101" s="36">
        <v>51</v>
      </c>
      <c r="K101" s="36">
        <v>9</v>
      </c>
      <c r="L101" s="121" t="s">
        <v>307</v>
      </c>
      <c r="M101" s="87" t="s">
        <v>292</v>
      </c>
      <c r="N101" s="84">
        <v>32</v>
      </c>
      <c r="O101" s="87">
        <v>3</v>
      </c>
      <c r="P101" s="118">
        <v>13</v>
      </c>
      <c r="Q101" s="86">
        <v>0</v>
      </c>
      <c r="R101" s="86">
        <v>0</v>
      </c>
      <c r="S101" s="84">
        <v>4</v>
      </c>
      <c r="T101" s="124">
        <v>5</v>
      </c>
    </row>
    <row r="102" spans="1:20" x14ac:dyDescent="0.45">
      <c r="A102" s="85" t="s">
        <v>54</v>
      </c>
      <c r="B102" s="90" t="s">
        <v>213</v>
      </c>
      <c r="C102" s="90" t="s">
        <v>132</v>
      </c>
      <c r="D102" s="85" t="s">
        <v>189</v>
      </c>
      <c r="E102" s="36">
        <v>1</v>
      </c>
      <c r="F102" s="36">
        <v>63</v>
      </c>
      <c r="G102" s="36" t="s">
        <v>212</v>
      </c>
      <c r="H102" s="36">
        <v>3</v>
      </c>
      <c r="I102" s="36">
        <v>250</v>
      </c>
      <c r="J102" s="36">
        <v>51</v>
      </c>
      <c r="K102" s="36">
        <v>9</v>
      </c>
      <c r="L102" s="121" t="s">
        <v>307</v>
      </c>
      <c r="M102" s="87" t="s">
        <v>293</v>
      </c>
      <c r="N102" s="84">
        <v>32</v>
      </c>
      <c r="O102" s="87">
        <v>3</v>
      </c>
      <c r="P102" s="118">
        <v>13</v>
      </c>
      <c r="Q102" s="86">
        <v>0</v>
      </c>
      <c r="R102" s="86">
        <v>0</v>
      </c>
      <c r="S102" s="84">
        <v>4</v>
      </c>
      <c r="T102" s="124">
        <v>5</v>
      </c>
    </row>
    <row r="103" spans="1:20" x14ac:dyDescent="0.45">
      <c r="A103" s="85" t="s">
        <v>54</v>
      </c>
      <c r="B103" s="90" t="s">
        <v>213</v>
      </c>
      <c r="C103" s="90" t="s">
        <v>216</v>
      </c>
      <c r="D103" s="85" t="s">
        <v>189</v>
      </c>
      <c r="E103" s="36">
        <v>1</v>
      </c>
      <c r="F103" s="36">
        <v>63</v>
      </c>
      <c r="G103" s="36" t="s">
        <v>212</v>
      </c>
      <c r="H103" s="36">
        <v>1</v>
      </c>
      <c r="I103" s="36">
        <v>153</v>
      </c>
      <c r="J103" s="36">
        <v>59</v>
      </c>
      <c r="K103" s="36">
        <v>9</v>
      </c>
      <c r="L103" s="121" t="s">
        <v>307</v>
      </c>
      <c r="M103" s="87" t="s">
        <v>294</v>
      </c>
      <c r="N103" s="84">
        <v>32</v>
      </c>
      <c r="O103" s="87">
        <v>3</v>
      </c>
      <c r="P103" s="118">
        <v>13</v>
      </c>
      <c r="Q103" s="86">
        <v>0</v>
      </c>
      <c r="R103" s="86">
        <v>0</v>
      </c>
      <c r="S103" s="84">
        <v>4</v>
      </c>
      <c r="T103" s="124">
        <v>5</v>
      </c>
    </row>
    <row r="104" spans="1:20" x14ac:dyDescent="0.45">
      <c r="A104" s="85" t="s">
        <v>54</v>
      </c>
      <c r="B104" s="90" t="s">
        <v>213</v>
      </c>
      <c r="C104" s="90" t="s">
        <v>217</v>
      </c>
      <c r="D104" s="85" t="s">
        <v>189</v>
      </c>
      <c r="E104" s="36">
        <v>1</v>
      </c>
      <c r="F104" s="36">
        <v>63</v>
      </c>
      <c r="G104" s="36" t="s">
        <v>212</v>
      </c>
      <c r="H104" s="36">
        <v>1</v>
      </c>
      <c r="I104" s="36">
        <v>180</v>
      </c>
      <c r="J104" s="36">
        <v>59</v>
      </c>
      <c r="K104" s="36">
        <v>9</v>
      </c>
      <c r="L104" s="121" t="s">
        <v>307</v>
      </c>
      <c r="M104" s="87" t="s">
        <v>298</v>
      </c>
      <c r="N104" s="84">
        <v>32</v>
      </c>
      <c r="O104" s="87">
        <v>3</v>
      </c>
      <c r="P104" s="118">
        <v>13</v>
      </c>
      <c r="Q104" s="86">
        <v>0</v>
      </c>
      <c r="R104" s="86">
        <v>0</v>
      </c>
      <c r="S104" s="84">
        <v>4</v>
      </c>
      <c r="T104" s="124">
        <v>5</v>
      </c>
    </row>
    <row r="105" spans="1:20" x14ac:dyDescent="0.45">
      <c r="A105" s="85" t="s">
        <v>54</v>
      </c>
      <c r="B105" s="90" t="s">
        <v>213</v>
      </c>
      <c r="C105" s="90" t="s">
        <v>218</v>
      </c>
      <c r="D105" s="85" t="s">
        <v>189</v>
      </c>
      <c r="E105" s="36">
        <v>1</v>
      </c>
      <c r="F105" s="36">
        <v>63</v>
      </c>
      <c r="G105" s="36" t="s">
        <v>212</v>
      </c>
      <c r="H105" s="36">
        <v>1</v>
      </c>
      <c r="I105" s="36">
        <v>210</v>
      </c>
      <c r="J105" s="36">
        <v>59</v>
      </c>
      <c r="K105" s="36">
        <v>9</v>
      </c>
      <c r="L105" s="121" t="s">
        <v>308</v>
      </c>
      <c r="M105" s="87" t="s">
        <v>212</v>
      </c>
      <c r="N105" s="84">
        <v>9</v>
      </c>
      <c r="O105" s="87">
        <v>3</v>
      </c>
      <c r="P105" s="118">
        <v>13</v>
      </c>
      <c r="Q105" s="86">
        <v>0</v>
      </c>
      <c r="R105" s="86">
        <v>0</v>
      </c>
      <c r="S105" s="84">
        <v>4</v>
      </c>
      <c r="T105" s="124">
        <v>5</v>
      </c>
    </row>
    <row r="106" spans="1:20" x14ac:dyDescent="0.45">
      <c r="A106" s="85" t="s">
        <v>54</v>
      </c>
      <c r="B106" s="90" t="s">
        <v>213</v>
      </c>
      <c r="C106" s="90" t="s">
        <v>219</v>
      </c>
      <c r="D106" s="85" t="s">
        <v>189</v>
      </c>
      <c r="E106" s="36">
        <v>1</v>
      </c>
      <c r="F106" s="36">
        <v>63</v>
      </c>
      <c r="G106" s="36" t="s">
        <v>212</v>
      </c>
      <c r="H106" s="36">
        <v>1</v>
      </c>
      <c r="I106" s="36">
        <v>220</v>
      </c>
      <c r="J106" s="36">
        <v>59</v>
      </c>
      <c r="K106" s="36">
        <v>9</v>
      </c>
      <c r="L106" s="121" t="s">
        <v>308</v>
      </c>
      <c r="M106" s="87" t="s">
        <v>292</v>
      </c>
      <c r="N106" s="84">
        <v>9</v>
      </c>
      <c r="O106" s="87">
        <v>3</v>
      </c>
      <c r="P106" s="118">
        <v>13</v>
      </c>
      <c r="Q106" s="86">
        <v>0</v>
      </c>
      <c r="R106" s="86">
        <v>0</v>
      </c>
      <c r="S106" s="84">
        <v>4</v>
      </c>
      <c r="T106" s="124">
        <v>5</v>
      </c>
    </row>
    <row r="107" spans="1:20" x14ac:dyDescent="0.45">
      <c r="A107" s="85" t="s">
        <v>54</v>
      </c>
      <c r="B107" s="90" t="s">
        <v>213</v>
      </c>
      <c r="C107" s="90" t="s">
        <v>220</v>
      </c>
      <c r="D107" s="85" t="s">
        <v>189</v>
      </c>
      <c r="E107" s="36">
        <v>1</v>
      </c>
      <c r="F107" s="36">
        <v>63</v>
      </c>
      <c r="G107" s="36" t="s">
        <v>212</v>
      </c>
      <c r="H107" s="36">
        <v>1</v>
      </c>
      <c r="I107" s="36">
        <v>330</v>
      </c>
      <c r="J107" s="36">
        <v>59</v>
      </c>
      <c r="K107" s="36">
        <v>9</v>
      </c>
      <c r="L107" s="121" t="s">
        <v>308</v>
      </c>
      <c r="M107" s="87" t="s">
        <v>293</v>
      </c>
      <c r="N107" s="84">
        <v>9</v>
      </c>
      <c r="O107" s="87">
        <v>3</v>
      </c>
      <c r="P107" s="118">
        <v>13</v>
      </c>
      <c r="Q107" s="86">
        <v>0</v>
      </c>
      <c r="R107" s="86">
        <v>0</v>
      </c>
      <c r="S107" s="84">
        <v>4</v>
      </c>
      <c r="T107" s="124">
        <v>5</v>
      </c>
    </row>
    <row r="108" spans="1:20" x14ac:dyDescent="0.45">
      <c r="A108" s="85" t="s">
        <v>54</v>
      </c>
      <c r="B108" s="90" t="s">
        <v>213</v>
      </c>
      <c r="C108" s="90" t="s">
        <v>221</v>
      </c>
      <c r="D108" s="85" t="s">
        <v>189</v>
      </c>
      <c r="E108" s="36">
        <v>1</v>
      </c>
      <c r="F108" s="36">
        <v>63</v>
      </c>
      <c r="G108" s="36" t="s">
        <v>212</v>
      </c>
      <c r="H108" s="36">
        <v>1</v>
      </c>
      <c r="I108" s="36">
        <v>340</v>
      </c>
      <c r="J108" s="36">
        <v>59</v>
      </c>
      <c r="K108" s="36">
        <v>9</v>
      </c>
      <c r="L108" s="121" t="s">
        <v>308</v>
      </c>
      <c r="M108" s="87" t="s">
        <v>294</v>
      </c>
      <c r="N108" s="84">
        <v>9</v>
      </c>
      <c r="O108" s="87">
        <v>3</v>
      </c>
      <c r="P108" s="118">
        <v>13</v>
      </c>
      <c r="Q108" s="86">
        <v>0</v>
      </c>
      <c r="R108" s="86">
        <v>0</v>
      </c>
      <c r="S108" s="84">
        <v>4</v>
      </c>
      <c r="T108" s="124">
        <v>5</v>
      </c>
    </row>
    <row r="109" spans="1:20" x14ac:dyDescent="0.45">
      <c r="A109" s="85" t="s">
        <v>54</v>
      </c>
      <c r="B109" s="90" t="s">
        <v>213</v>
      </c>
      <c r="C109" s="90" t="s">
        <v>222</v>
      </c>
      <c r="D109" s="85" t="s">
        <v>189</v>
      </c>
      <c r="E109" s="36">
        <v>1</v>
      </c>
      <c r="F109" s="36">
        <v>63</v>
      </c>
      <c r="G109" s="36" t="s">
        <v>212</v>
      </c>
      <c r="H109" s="36">
        <v>1</v>
      </c>
      <c r="I109" s="36">
        <v>400</v>
      </c>
      <c r="J109" s="36">
        <v>59</v>
      </c>
      <c r="K109" s="36">
        <v>9</v>
      </c>
      <c r="L109" s="121" t="s">
        <v>308</v>
      </c>
      <c r="M109" s="87" t="s">
        <v>298</v>
      </c>
      <c r="N109" s="84">
        <v>9</v>
      </c>
      <c r="O109" s="87">
        <v>3</v>
      </c>
      <c r="P109" s="118">
        <v>13</v>
      </c>
      <c r="Q109" s="86">
        <v>0</v>
      </c>
      <c r="R109" s="86">
        <v>0</v>
      </c>
      <c r="S109" s="84">
        <v>4</v>
      </c>
      <c r="T109" s="124">
        <v>5</v>
      </c>
    </row>
    <row r="110" spans="1:20" x14ac:dyDescent="0.45">
      <c r="A110" s="85" t="s">
        <v>54</v>
      </c>
      <c r="B110" s="90" t="s">
        <v>213</v>
      </c>
      <c r="C110" s="90" t="s">
        <v>223</v>
      </c>
      <c r="D110" s="85" t="s">
        <v>189</v>
      </c>
      <c r="E110" s="36">
        <v>1</v>
      </c>
      <c r="F110" s="36">
        <v>63</v>
      </c>
      <c r="G110" s="36" t="s">
        <v>212</v>
      </c>
      <c r="H110" s="36">
        <v>1</v>
      </c>
      <c r="I110" s="36">
        <v>450</v>
      </c>
      <c r="J110" s="36">
        <v>59</v>
      </c>
      <c r="K110" s="36">
        <v>9</v>
      </c>
      <c r="L110" s="121" t="s">
        <v>308</v>
      </c>
      <c r="M110" s="87" t="s">
        <v>212</v>
      </c>
      <c r="N110" s="84">
        <v>32</v>
      </c>
      <c r="O110" s="87">
        <v>3</v>
      </c>
      <c r="P110" s="118">
        <v>13</v>
      </c>
      <c r="Q110" s="86">
        <v>0</v>
      </c>
      <c r="R110" s="86">
        <v>0</v>
      </c>
      <c r="S110" s="84">
        <v>4</v>
      </c>
      <c r="T110" s="124">
        <v>5</v>
      </c>
    </row>
    <row r="111" spans="1:20" x14ac:dyDescent="0.45">
      <c r="A111" s="85" t="s">
        <v>54</v>
      </c>
      <c r="B111" s="90" t="s">
        <v>213</v>
      </c>
      <c r="C111" s="90" t="s">
        <v>224</v>
      </c>
      <c r="D111" s="85" t="s">
        <v>189</v>
      </c>
      <c r="E111" s="36">
        <v>1</v>
      </c>
      <c r="F111" s="36">
        <v>63</v>
      </c>
      <c r="G111" s="36" t="s">
        <v>212</v>
      </c>
      <c r="H111" s="36">
        <v>1</v>
      </c>
      <c r="I111" s="36">
        <v>510</v>
      </c>
      <c r="J111" s="36">
        <v>59</v>
      </c>
      <c r="K111" s="36">
        <v>9</v>
      </c>
      <c r="L111" s="121" t="s">
        <v>308</v>
      </c>
      <c r="M111" s="87" t="s">
        <v>292</v>
      </c>
      <c r="N111" s="84">
        <v>32</v>
      </c>
      <c r="O111" s="87">
        <v>3</v>
      </c>
      <c r="P111" s="118">
        <v>13</v>
      </c>
      <c r="Q111" s="86">
        <v>0</v>
      </c>
      <c r="R111" s="86">
        <v>0</v>
      </c>
      <c r="S111" s="84">
        <v>4</v>
      </c>
      <c r="T111" s="124">
        <v>5</v>
      </c>
    </row>
    <row r="112" spans="1:20" x14ac:dyDescent="0.45">
      <c r="A112" s="85" t="s">
        <v>54</v>
      </c>
      <c r="B112" s="90" t="s">
        <v>213</v>
      </c>
      <c r="C112" s="90" t="s">
        <v>225</v>
      </c>
      <c r="D112" s="85" t="s">
        <v>189</v>
      </c>
      <c r="E112" s="36">
        <v>1</v>
      </c>
      <c r="F112" s="36">
        <v>63</v>
      </c>
      <c r="G112" s="36" t="s">
        <v>212</v>
      </c>
      <c r="H112" s="36">
        <v>1</v>
      </c>
      <c r="I112" s="36">
        <v>530</v>
      </c>
      <c r="J112" s="36">
        <v>59</v>
      </c>
      <c r="K112" s="36">
        <v>9</v>
      </c>
      <c r="L112" s="121" t="s">
        <v>308</v>
      </c>
      <c r="M112" s="87" t="s">
        <v>293</v>
      </c>
      <c r="N112" s="84">
        <v>32</v>
      </c>
      <c r="O112" s="87">
        <v>3</v>
      </c>
      <c r="P112" s="118">
        <v>13</v>
      </c>
      <c r="Q112" s="86">
        <v>0</v>
      </c>
      <c r="R112" s="86">
        <v>0</v>
      </c>
      <c r="S112" s="84">
        <v>4</v>
      </c>
      <c r="T112" s="124">
        <v>5</v>
      </c>
    </row>
    <row r="113" spans="1:20" x14ac:dyDescent="0.45">
      <c r="A113" s="85" t="s">
        <v>54</v>
      </c>
      <c r="B113" s="90" t="s">
        <v>213</v>
      </c>
      <c r="C113" s="90" t="s">
        <v>226</v>
      </c>
      <c r="D113" s="85" t="s">
        <v>189</v>
      </c>
      <c r="E113" s="36">
        <v>1</v>
      </c>
      <c r="F113" s="36">
        <v>63</v>
      </c>
      <c r="G113" s="36" t="s">
        <v>212</v>
      </c>
      <c r="H113" s="36">
        <v>1</v>
      </c>
      <c r="I113" s="36">
        <v>570</v>
      </c>
      <c r="J113" s="36">
        <v>59</v>
      </c>
      <c r="K113" s="36">
        <v>9</v>
      </c>
      <c r="L113" s="121" t="s">
        <v>308</v>
      </c>
      <c r="M113" s="87" t="s">
        <v>294</v>
      </c>
      <c r="N113" s="84">
        <v>32</v>
      </c>
      <c r="O113" s="87">
        <v>3</v>
      </c>
      <c r="P113" s="118">
        <v>13</v>
      </c>
      <c r="Q113" s="86">
        <v>0</v>
      </c>
      <c r="R113" s="86">
        <v>0</v>
      </c>
      <c r="S113" s="84">
        <v>4</v>
      </c>
      <c r="T113" s="124">
        <v>5</v>
      </c>
    </row>
    <row r="114" spans="1:20" x14ac:dyDescent="0.45">
      <c r="A114" s="85" t="s">
        <v>54</v>
      </c>
      <c r="B114" s="90" t="s">
        <v>213</v>
      </c>
      <c r="C114" s="90" t="s">
        <v>227</v>
      </c>
      <c r="D114" s="85" t="s">
        <v>189</v>
      </c>
      <c r="E114" s="36">
        <v>1</v>
      </c>
      <c r="F114" s="36">
        <v>63</v>
      </c>
      <c r="G114" s="36" t="s">
        <v>212</v>
      </c>
      <c r="H114" s="36">
        <v>1</v>
      </c>
      <c r="I114" s="36">
        <v>623</v>
      </c>
      <c r="J114" s="36">
        <v>59</v>
      </c>
      <c r="K114" s="36">
        <v>9</v>
      </c>
      <c r="L114" s="121" t="s">
        <v>308</v>
      </c>
      <c r="M114" s="87" t="s">
        <v>298</v>
      </c>
      <c r="N114" s="84">
        <v>32</v>
      </c>
      <c r="O114" s="87">
        <v>3</v>
      </c>
      <c r="P114" s="118">
        <v>13</v>
      </c>
      <c r="Q114" s="86">
        <v>0</v>
      </c>
      <c r="R114" s="86">
        <v>0</v>
      </c>
      <c r="S114" s="84">
        <v>4</v>
      </c>
      <c r="T114" s="124">
        <v>5</v>
      </c>
    </row>
    <row r="115" spans="1:20" x14ac:dyDescent="0.45">
      <c r="A115" s="85" t="s">
        <v>54</v>
      </c>
      <c r="B115" s="90" t="s">
        <v>187</v>
      </c>
      <c r="C115" s="90" t="s">
        <v>188</v>
      </c>
      <c r="D115" s="85" t="s">
        <v>189</v>
      </c>
      <c r="E115" s="36">
        <v>1</v>
      </c>
      <c r="F115" s="36">
        <v>1</v>
      </c>
      <c r="G115" s="36" t="s">
        <v>186</v>
      </c>
      <c r="H115" s="36">
        <v>1</v>
      </c>
      <c r="I115" s="36">
        <v>110</v>
      </c>
      <c r="J115" s="36">
        <v>11</v>
      </c>
      <c r="K115" s="36">
        <v>2</v>
      </c>
      <c r="L115" s="121" t="s">
        <v>295</v>
      </c>
      <c r="M115" s="87" t="s">
        <v>212</v>
      </c>
      <c r="N115" s="84">
        <v>8</v>
      </c>
      <c r="O115" s="87">
        <v>3</v>
      </c>
      <c r="P115" s="118">
        <v>13</v>
      </c>
      <c r="Q115" s="86">
        <v>22</v>
      </c>
      <c r="R115" s="86">
        <v>0</v>
      </c>
      <c r="S115" s="84">
        <v>0</v>
      </c>
      <c r="T115" s="124">
        <v>6</v>
      </c>
    </row>
    <row r="116" spans="1:20" x14ac:dyDescent="0.45">
      <c r="A116" s="85" t="s">
        <v>54</v>
      </c>
      <c r="B116" s="90" t="s">
        <v>187</v>
      </c>
      <c r="C116" s="90" t="s">
        <v>190</v>
      </c>
      <c r="D116" s="85" t="s">
        <v>189</v>
      </c>
      <c r="E116" s="36">
        <v>1</v>
      </c>
      <c r="F116" s="36">
        <v>1</v>
      </c>
      <c r="G116" s="36" t="s">
        <v>186</v>
      </c>
      <c r="H116" s="36">
        <v>1</v>
      </c>
      <c r="I116" s="36">
        <v>120</v>
      </c>
      <c r="J116" s="36">
        <v>11</v>
      </c>
      <c r="K116" s="36">
        <v>2</v>
      </c>
      <c r="L116" s="121" t="s">
        <v>295</v>
      </c>
      <c r="M116" s="87" t="s">
        <v>292</v>
      </c>
      <c r="N116" s="84">
        <v>8</v>
      </c>
      <c r="O116" s="87">
        <v>3</v>
      </c>
      <c r="P116" s="118">
        <v>13</v>
      </c>
      <c r="Q116" s="86">
        <v>22</v>
      </c>
      <c r="R116" s="86">
        <v>0</v>
      </c>
      <c r="S116" s="84">
        <v>0</v>
      </c>
      <c r="T116" s="124">
        <v>6</v>
      </c>
    </row>
    <row r="117" spans="1:20" x14ac:dyDescent="0.45">
      <c r="A117" s="85" t="s">
        <v>54</v>
      </c>
      <c r="B117" s="90" t="s">
        <v>187</v>
      </c>
      <c r="C117" s="90" t="s">
        <v>191</v>
      </c>
      <c r="D117" s="85" t="s">
        <v>189</v>
      </c>
      <c r="E117" s="36">
        <v>1</v>
      </c>
      <c r="F117" s="36">
        <v>1</v>
      </c>
      <c r="G117" s="36" t="s">
        <v>186</v>
      </c>
      <c r="H117" s="36">
        <v>1</v>
      </c>
      <c r="I117" s="36">
        <v>200</v>
      </c>
      <c r="J117" s="36">
        <v>11</v>
      </c>
      <c r="K117" s="36">
        <v>2</v>
      </c>
      <c r="L117" s="121" t="s">
        <v>295</v>
      </c>
      <c r="M117" s="87" t="s">
        <v>293</v>
      </c>
      <c r="N117" s="84">
        <v>8</v>
      </c>
      <c r="O117" s="87">
        <v>3</v>
      </c>
      <c r="P117" s="118">
        <v>13</v>
      </c>
      <c r="Q117" s="86">
        <v>22</v>
      </c>
      <c r="R117" s="86">
        <v>0</v>
      </c>
      <c r="S117" s="84">
        <v>0</v>
      </c>
      <c r="T117" s="124">
        <v>6</v>
      </c>
    </row>
    <row r="118" spans="1:20" x14ac:dyDescent="0.45">
      <c r="A118" s="85" t="s">
        <v>54</v>
      </c>
      <c r="B118" s="90" t="s">
        <v>187</v>
      </c>
      <c r="C118" s="90" t="s">
        <v>192</v>
      </c>
      <c r="D118" s="85" t="s">
        <v>189</v>
      </c>
      <c r="E118" s="36">
        <v>1</v>
      </c>
      <c r="F118" s="36">
        <v>1</v>
      </c>
      <c r="G118" s="36" t="s">
        <v>186</v>
      </c>
      <c r="H118" s="36">
        <v>1</v>
      </c>
      <c r="I118" s="36">
        <v>300</v>
      </c>
      <c r="J118" s="36">
        <v>11</v>
      </c>
      <c r="K118" s="36">
        <v>2</v>
      </c>
      <c r="L118" s="121" t="s">
        <v>295</v>
      </c>
      <c r="M118" s="87" t="s">
        <v>294</v>
      </c>
      <c r="N118" s="84">
        <v>8</v>
      </c>
      <c r="O118" s="87">
        <v>3</v>
      </c>
      <c r="P118" s="118">
        <v>13</v>
      </c>
      <c r="Q118" s="86">
        <v>22</v>
      </c>
      <c r="R118" s="86">
        <v>0</v>
      </c>
      <c r="S118" s="84">
        <v>0</v>
      </c>
      <c r="T118" s="124">
        <v>6</v>
      </c>
    </row>
    <row r="119" spans="1:20" x14ac:dyDescent="0.45">
      <c r="A119" s="85" t="s">
        <v>54</v>
      </c>
      <c r="B119" s="90" t="s">
        <v>187</v>
      </c>
      <c r="C119" s="90" t="s">
        <v>193</v>
      </c>
      <c r="D119" s="85" t="s">
        <v>189</v>
      </c>
      <c r="E119" s="36">
        <v>1</v>
      </c>
      <c r="F119" s="36">
        <v>1</v>
      </c>
      <c r="G119" s="36" t="s">
        <v>186</v>
      </c>
      <c r="H119" s="36">
        <v>1</v>
      </c>
      <c r="I119" s="36">
        <v>400</v>
      </c>
      <c r="J119" s="36">
        <v>11</v>
      </c>
      <c r="K119" s="36">
        <v>2</v>
      </c>
      <c r="L119" s="121" t="s">
        <v>296</v>
      </c>
      <c r="M119" s="87" t="s">
        <v>212</v>
      </c>
      <c r="N119" s="84">
        <v>8</v>
      </c>
      <c r="O119" s="87">
        <v>3</v>
      </c>
      <c r="P119" s="118">
        <v>13</v>
      </c>
      <c r="Q119" s="86">
        <v>22</v>
      </c>
      <c r="R119" s="86">
        <v>0</v>
      </c>
      <c r="S119" s="84">
        <v>0</v>
      </c>
      <c r="T119" s="124">
        <v>6</v>
      </c>
    </row>
    <row r="120" spans="1:20" x14ac:dyDescent="0.45">
      <c r="A120" s="85" t="s">
        <v>54</v>
      </c>
      <c r="B120" s="90" t="s">
        <v>187</v>
      </c>
      <c r="C120" s="90" t="s">
        <v>194</v>
      </c>
      <c r="D120" s="85" t="s">
        <v>189</v>
      </c>
      <c r="E120" s="36">
        <v>1</v>
      </c>
      <c r="F120" s="36">
        <v>1</v>
      </c>
      <c r="G120" s="36" t="s">
        <v>186</v>
      </c>
      <c r="H120" s="36">
        <v>1</v>
      </c>
      <c r="I120" s="36">
        <v>500</v>
      </c>
      <c r="J120" s="36">
        <v>11</v>
      </c>
      <c r="K120" s="36">
        <v>2</v>
      </c>
      <c r="L120" s="121" t="s">
        <v>296</v>
      </c>
      <c r="M120" s="87" t="s">
        <v>292</v>
      </c>
      <c r="N120" s="84">
        <v>8</v>
      </c>
      <c r="O120" s="87">
        <v>3</v>
      </c>
      <c r="P120" s="118">
        <v>13</v>
      </c>
      <c r="Q120" s="86">
        <v>22</v>
      </c>
      <c r="R120" s="86">
        <v>0</v>
      </c>
      <c r="S120" s="84">
        <v>0</v>
      </c>
      <c r="T120" s="124">
        <v>6</v>
      </c>
    </row>
    <row r="121" spans="1:20" x14ac:dyDescent="0.45">
      <c r="A121" s="85" t="s">
        <v>54</v>
      </c>
      <c r="B121" s="90" t="s">
        <v>187</v>
      </c>
      <c r="C121" s="90" t="s">
        <v>195</v>
      </c>
      <c r="D121" s="85" t="s">
        <v>189</v>
      </c>
      <c r="E121" s="36">
        <v>1</v>
      </c>
      <c r="F121" s="36">
        <v>1</v>
      </c>
      <c r="G121" s="36" t="s">
        <v>186</v>
      </c>
      <c r="H121" s="36">
        <v>1</v>
      </c>
      <c r="I121" s="36">
        <v>900</v>
      </c>
      <c r="J121" s="36">
        <v>11</v>
      </c>
      <c r="K121" s="36">
        <v>2</v>
      </c>
      <c r="L121" s="121" t="s">
        <v>296</v>
      </c>
      <c r="M121" s="87" t="s">
        <v>293</v>
      </c>
      <c r="N121" s="84">
        <v>8</v>
      </c>
      <c r="O121" s="87">
        <v>3</v>
      </c>
      <c r="P121" s="118">
        <v>13</v>
      </c>
      <c r="Q121" s="86">
        <v>22</v>
      </c>
      <c r="R121" s="86">
        <v>0</v>
      </c>
      <c r="S121" s="84">
        <v>0</v>
      </c>
      <c r="T121" s="124">
        <v>6</v>
      </c>
    </row>
    <row r="122" spans="1:20" x14ac:dyDescent="0.45">
      <c r="A122" s="85" t="s">
        <v>54</v>
      </c>
      <c r="B122" s="90" t="s">
        <v>259</v>
      </c>
      <c r="C122" s="90" t="s">
        <v>188</v>
      </c>
      <c r="D122" s="85" t="s">
        <v>260</v>
      </c>
      <c r="E122" s="36">
        <v>1</v>
      </c>
      <c r="F122" s="36">
        <v>4</v>
      </c>
      <c r="G122" s="36" t="s">
        <v>186</v>
      </c>
      <c r="H122" s="36">
        <v>3</v>
      </c>
      <c r="I122" s="36">
        <v>110</v>
      </c>
      <c r="J122" s="36">
        <v>11</v>
      </c>
      <c r="K122" s="36">
        <v>2</v>
      </c>
      <c r="L122" s="121" t="s">
        <v>311</v>
      </c>
      <c r="M122" s="87" t="s">
        <v>212</v>
      </c>
      <c r="N122" s="84">
        <v>8</v>
      </c>
      <c r="O122" s="87">
        <v>4</v>
      </c>
      <c r="P122" s="118">
        <v>13</v>
      </c>
      <c r="Q122" s="86">
        <v>0</v>
      </c>
      <c r="R122" s="86">
        <v>0</v>
      </c>
      <c r="S122" s="84">
        <v>0</v>
      </c>
      <c r="T122" s="124">
        <v>7</v>
      </c>
    </row>
    <row r="123" spans="1:20" x14ac:dyDescent="0.45">
      <c r="A123" s="85" t="s">
        <v>54</v>
      </c>
      <c r="B123" s="90" t="s">
        <v>259</v>
      </c>
      <c r="C123" s="90" t="s">
        <v>190</v>
      </c>
      <c r="D123" s="85" t="s">
        <v>260</v>
      </c>
      <c r="E123" s="36">
        <v>1</v>
      </c>
      <c r="F123" s="36">
        <v>4</v>
      </c>
      <c r="G123" s="36" t="s">
        <v>186</v>
      </c>
      <c r="H123" s="36">
        <v>3</v>
      </c>
      <c r="I123" s="36">
        <v>120</v>
      </c>
      <c r="J123" s="36">
        <v>11</v>
      </c>
      <c r="K123" s="36">
        <v>2</v>
      </c>
      <c r="L123" s="121" t="s">
        <v>311</v>
      </c>
      <c r="M123" s="87" t="s">
        <v>292</v>
      </c>
      <c r="N123" s="84">
        <v>8</v>
      </c>
      <c r="O123" s="87">
        <v>4</v>
      </c>
      <c r="P123" s="118">
        <v>13</v>
      </c>
      <c r="Q123" s="86">
        <v>0</v>
      </c>
      <c r="R123" s="86">
        <v>0</v>
      </c>
      <c r="S123" s="84">
        <v>0</v>
      </c>
      <c r="T123" s="124">
        <v>7</v>
      </c>
    </row>
    <row r="124" spans="1:20" x14ac:dyDescent="0.45">
      <c r="A124" s="85" t="s">
        <v>54</v>
      </c>
      <c r="B124" s="90" t="s">
        <v>259</v>
      </c>
      <c r="C124" s="90" t="s">
        <v>191</v>
      </c>
      <c r="D124" s="85" t="s">
        <v>260</v>
      </c>
      <c r="E124" s="36">
        <v>1</v>
      </c>
      <c r="F124" s="36">
        <v>4</v>
      </c>
      <c r="G124" s="36" t="s">
        <v>186</v>
      </c>
      <c r="H124" s="36">
        <v>3</v>
      </c>
      <c r="I124" s="36">
        <v>200</v>
      </c>
      <c r="J124" s="36">
        <v>11</v>
      </c>
      <c r="K124" s="36">
        <v>2</v>
      </c>
      <c r="L124" s="121" t="s">
        <v>311</v>
      </c>
      <c r="M124" s="87" t="s">
        <v>293</v>
      </c>
      <c r="N124" s="84">
        <v>8</v>
      </c>
      <c r="O124" s="87">
        <v>4</v>
      </c>
      <c r="P124" s="118">
        <v>13</v>
      </c>
      <c r="Q124" s="86">
        <v>0</v>
      </c>
      <c r="R124" s="86">
        <v>0</v>
      </c>
      <c r="S124" s="84">
        <v>0</v>
      </c>
      <c r="T124" s="124">
        <v>7</v>
      </c>
    </row>
    <row r="125" spans="1:20" x14ac:dyDescent="0.45">
      <c r="A125" s="85" t="s">
        <v>54</v>
      </c>
      <c r="B125" s="90" t="s">
        <v>259</v>
      </c>
      <c r="C125" s="90" t="s">
        <v>192</v>
      </c>
      <c r="D125" s="85" t="s">
        <v>260</v>
      </c>
      <c r="E125" s="36">
        <v>1</v>
      </c>
      <c r="F125" s="36">
        <v>4</v>
      </c>
      <c r="G125" s="36" t="s">
        <v>186</v>
      </c>
      <c r="H125" s="36">
        <v>3</v>
      </c>
      <c r="I125" s="36">
        <v>300</v>
      </c>
      <c r="J125" s="36">
        <v>11</v>
      </c>
      <c r="K125" s="36">
        <v>2</v>
      </c>
      <c r="L125" s="121" t="s">
        <v>311</v>
      </c>
      <c r="M125" s="87" t="s">
        <v>294</v>
      </c>
      <c r="N125" s="84">
        <v>8</v>
      </c>
      <c r="O125" s="87">
        <v>4</v>
      </c>
      <c r="P125" s="118">
        <v>13</v>
      </c>
      <c r="Q125" s="86">
        <v>0</v>
      </c>
      <c r="R125" s="86">
        <v>0</v>
      </c>
      <c r="S125" s="84">
        <v>0</v>
      </c>
      <c r="T125" s="124">
        <v>7</v>
      </c>
    </row>
    <row r="126" spans="1:20" x14ac:dyDescent="0.45">
      <c r="A126" s="85" t="s">
        <v>54</v>
      </c>
      <c r="B126" s="90" t="s">
        <v>259</v>
      </c>
      <c r="C126" s="90" t="s">
        <v>193</v>
      </c>
      <c r="D126" s="85" t="s">
        <v>260</v>
      </c>
      <c r="E126" s="36">
        <v>1</v>
      </c>
      <c r="F126" s="36">
        <v>4</v>
      </c>
      <c r="G126" s="36" t="s">
        <v>186</v>
      </c>
      <c r="H126" s="36">
        <v>3</v>
      </c>
      <c r="I126" s="36">
        <v>400</v>
      </c>
      <c r="J126" s="36">
        <v>11</v>
      </c>
      <c r="K126" s="36">
        <v>2</v>
      </c>
      <c r="L126" s="121" t="s">
        <v>311</v>
      </c>
      <c r="M126" s="87" t="s">
        <v>212</v>
      </c>
      <c r="N126" s="84">
        <v>27</v>
      </c>
      <c r="O126" s="87">
        <v>4</v>
      </c>
      <c r="P126" s="118">
        <v>13</v>
      </c>
      <c r="Q126" s="86">
        <v>0</v>
      </c>
      <c r="R126" s="86">
        <v>0</v>
      </c>
      <c r="S126" s="84">
        <v>0</v>
      </c>
      <c r="T126" s="124">
        <v>7</v>
      </c>
    </row>
    <row r="127" spans="1:20" x14ac:dyDescent="0.45">
      <c r="A127" s="85" t="s">
        <v>54</v>
      </c>
      <c r="B127" s="90" t="s">
        <v>259</v>
      </c>
      <c r="C127" s="90" t="s">
        <v>194</v>
      </c>
      <c r="D127" s="85" t="s">
        <v>260</v>
      </c>
      <c r="E127" s="36">
        <v>1</v>
      </c>
      <c r="F127" s="36">
        <v>4</v>
      </c>
      <c r="G127" s="36" t="s">
        <v>186</v>
      </c>
      <c r="H127" s="36">
        <v>3</v>
      </c>
      <c r="I127" s="36">
        <v>500</v>
      </c>
      <c r="J127" s="36">
        <v>11</v>
      </c>
      <c r="K127" s="36">
        <v>2</v>
      </c>
      <c r="L127" s="121" t="s">
        <v>311</v>
      </c>
      <c r="M127" s="87" t="s">
        <v>292</v>
      </c>
      <c r="N127" s="84">
        <v>27</v>
      </c>
      <c r="O127" s="87">
        <v>4</v>
      </c>
      <c r="P127" s="118">
        <v>13</v>
      </c>
      <c r="Q127" s="86">
        <v>0</v>
      </c>
      <c r="R127" s="86">
        <v>0</v>
      </c>
      <c r="S127" s="84">
        <v>0</v>
      </c>
      <c r="T127" s="124">
        <v>7</v>
      </c>
    </row>
    <row r="128" spans="1:20" x14ac:dyDescent="0.45">
      <c r="A128" s="94" t="s">
        <v>54</v>
      </c>
      <c r="B128" s="97" t="s">
        <v>259</v>
      </c>
      <c r="C128" s="97" t="s">
        <v>198</v>
      </c>
      <c r="D128" s="94" t="s">
        <v>260</v>
      </c>
      <c r="E128" s="44">
        <v>1</v>
      </c>
      <c r="F128" s="44">
        <v>4</v>
      </c>
      <c r="G128" s="44" t="s">
        <v>186</v>
      </c>
      <c r="H128" s="44">
        <v>3</v>
      </c>
      <c r="I128" s="44">
        <v>100</v>
      </c>
      <c r="J128" s="44">
        <v>11</v>
      </c>
      <c r="K128" s="44">
        <v>2</v>
      </c>
      <c r="L128" s="136"/>
      <c r="M128" s="95"/>
      <c r="N128" s="98"/>
      <c r="O128" s="95">
        <v>0</v>
      </c>
      <c r="P128" s="135">
        <v>0</v>
      </c>
      <c r="Q128" s="96">
        <v>0</v>
      </c>
      <c r="R128" s="96">
        <v>0</v>
      </c>
      <c r="S128" s="98">
        <v>0</v>
      </c>
      <c r="T128" s="127">
        <v>0</v>
      </c>
    </row>
    <row r="129" spans="1:20" x14ac:dyDescent="0.45">
      <c r="A129" s="94" t="s">
        <v>54</v>
      </c>
      <c r="B129" s="97" t="s">
        <v>259</v>
      </c>
      <c r="C129" s="97" t="s">
        <v>195</v>
      </c>
      <c r="D129" s="94" t="s">
        <v>260</v>
      </c>
      <c r="E129" s="44">
        <v>1</v>
      </c>
      <c r="F129" s="44">
        <v>4</v>
      </c>
      <c r="G129" s="44" t="s">
        <v>186</v>
      </c>
      <c r="H129" s="44">
        <v>3</v>
      </c>
      <c r="I129" s="44">
        <v>900</v>
      </c>
      <c r="J129" s="44">
        <v>11</v>
      </c>
      <c r="K129" s="44">
        <v>2</v>
      </c>
      <c r="L129" s="136"/>
      <c r="M129" s="95"/>
      <c r="N129" s="98"/>
      <c r="O129" s="95">
        <v>0</v>
      </c>
      <c r="P129" s="135">
        <v>0</v>
      </c>
      <c r="Q129" s="96">
        <v>0</v>
      </c>
      <c r="R129" s="96">
        <v>0</v>
      </c>
      <c r="S129" s="98">
        <v>0</v>
      </c>
      <c r="T129" s="127">
        <v>0</v>
      </c>
    </row>
    <row r="130" spans="1:20" x14ac:dyDescent="0.45">
      <c r="A130" s="85" t="s">
        <v>54</v>
      </c>
      <c r="B130" s="90" t="s">
        <v>44</v>
      </c>
      <c r="C130" s="90" t="s">
        <v>229</v>
      </c>
      <c r="D130" s="85" t="s">
        <v>189</v>
      </c>
      <c r="E130" s="36">
        <v>1</v>
      </c>
      <c r="F130" s="36">
        <v>71</v>
      </c>
      <c r="G130" s="36" t="s">
        <v>228</v>
      </c>
      <c r="H130" s="36">
        <v>1</v>
      </c>
      <c r="I130" s="36">
        <v>130</v>
      </c>
      <c r="J130" s="36">
        <v>51</v>
      </c>
      <c r="K130" s="36">
        <v>9</v>
      </c>
      <c r="L130" s="121" t="s">
        <v>309</v>
      </c>
      <c r="M130" s="87" t="s">
        <v>212</v>
      </c>
      <c r="N130" s="84">
        <v>9</v>
      </c>
      <c r="O130" s="87">
        <v>3</v>
      </c>
      <c r="P130" s="118">
        <v>13</v>
      </c>
      <c r="Q130" s="86">
        <v>0</v>
      </c>
      <c r="R130" s="86">
        <v>0</v>
      </c>
      <c r="S130" s="84">
        <v>4</v>
      </c>
      <c r="T130" s="124">
        <v>8</v>
      </c>
    </row>
    <row r="131" spans="1:20" x14ac:dyDescent="0.45">
      <c r="A131" s="85" t="s">
        <v>54</v>
      </c>
      <c r="B131" s="90" t="s">
        <v>44</v>
      </c>
      <c r="C131" s="90" t="s">
        <v>230</v>
      </c>
      <c r="D131" s="85" t="s">
        <v>189</v>
      </c>
      <c r="E131" s="36">
        <v>1</v>
      </c>
      <c r="F131" s="36">
        <v>71</v>
      </c>
      <c r="G131" s="36" t="s">
        <v>228</v>
      </c>
      <c r="H131" s="36">
        <v>1</v>
      </c>
      <c r="I131" s="36">
        <v>210</v>
      </c>
      <c r="J131" s="36">
        <v>51</v>
      </c>
      <c r="K131" s="36">
        <v>9</v>
      </c>
      <c r="L131" s="121" t="s">
        <v>309</v>
      </c>
      <c r="M131" s="87" t="s">
        <v>292</v>
      </c>
      <c r="N131" s="84">
        <v>9</v>
      </c>
      <c r="O131" s="87">
        <v>3</v>
      </c>
      <c r="P131" s="118">
        <v>13</v>
      </c>
      <c r="Q131" s="86">
        <v>0</v>
      </c>
      <c r="R131" s="86">
        <v>0</v>
      </c>
      <c r="S131" s="84">
        <v>4</v>
      </c>
      <c r="T131" s="124">
        <v>8</v>
      </c>
    </row>
    <row r="132" spans="1:20" x14ac:dyDescent="0.45">
      <c r="A132" s="85" t="s">
        <v>54</v>
      </c>
      <c r="B132" s="90" t="s">
        <v>44</v>
      </c>
      <c r="C132" s="90" t="s">
        <v>231</v>
      </c>
      <c r="D132" s="85" t="s">
        <v>189</v>
      </c>
      <c r="E132" s="36">
        <v>1</v>
      </c>
      <c r="F132" s="36">
        <v>71</v>
      </c>
      <c r="G132" s="36" t="s">
        <v>228</v>
      </c>
      <c r="H132" s="36">
        <v>1</v>
      </c>
      <c r="I132" s="36">
        <v>510</v>
      </c>
      <c r="J132" s="36">
        <v>51</v>
      </c>
      <c r="K132" s="36">
        <v>9</v>
      </c>
      <c r="L132" s="121" t="s">
        <v>309</v>
      </c>
      <c r="M132" s="87" t="s">
        <v>293</v>
      </c>
      <c r="N132" s="84">
        <v>9</v>
      </c>
      <c r="O132" s="87">
        <v>3</v>
      </c>
      <c r="P132" s="118">
        <v>13</v>
      </c>
      <c r="Q132" s="86">
        <v>0</v>
      </c>
      <c r="R132" s="86">
        <v>0</v>
      </c>
      <c r="S132" s="84">
        <v>4</v>
      </c>
      <c r="T132" s="124">
        <v>8</v>
      </c>
    </row>
    <row r="133" spans="1:20" x14ac:dyDescent="0.45">
      <c r="A133" s="85" t="s">
        <v>54</v>
      </c>
      <c r="B133" s="90" t="s">
        <v>44</v>
      </c>
      <c r="C133" s="90" t="s">
        <v>232</v>
      </c>
      <c r="D133" s="85" t="s">
        <v>189</v>
      </c>
      <c r="E133" s="36">
        <v>1</v>
      </c>
      <c r="F133" s="36">
        <v>71</v>
      </c>
      <c r="G133" s="36" t="s">
        <v>228</v>
      </c>
      <c r="H133" s="36">
        <v>3</v>
      </c>
      <c r="I133" s="36">
        <v>310</v>
      </c>
      <c r="J133" s="36">
        <v>51</v>
      </c>
      <c r="K133" s="36">
        <v>9</v>
      </c>
      <c r="L133" s="121" t="s">
        <v>309</v>
      </c>
      <c r="M133" s="87" t="s">
        <v>294</v>
      </c>
      <c r="N133" s="84">
        <v>9</v>
      </c>
      <c r="O133" s="87">
        <v>3</v>
      </c>
      <c r="P133" s="118">
        <v>13</v>
      </c>
      <c r="Q133" s="86">
        <v>0</v>
      </c>
      <c r="R133" s="86">
        <v>0</v>
      </c>
      <c r="S133" s="84">
        <v>4</v>
      </c>
      <c r="T133" s="124">
        <v>8</v>
      </c>
    </row>
    <row r="134" spans="1:20" x14ac:dyDescent="0.45">
      <c r="A134" s="85" t="s">
        <v>54</v>
      </c>
      <c r="B134" s="90" t="s">
        <v>44</v>
      </c>
      <c r="C134" s="90" t="s">
        <v>233</v>
      </c>
      <c r="D134" s="85" t="s">
        <v>189</v>
      </c>
      <c r="E134" s="36">
        <v>1</v>
      </c>
      <c r="F134" s="36">
        <v>71</v>
      </c>
      <c r="G134" s="36" t="s">
        <v>228</v>
      </c>
      <c r="H134" s="36">
        <v>3</v>
      </c>
      <c r="I134" s="36">
        <v>510</v>
      </c>
      <c r="J134" s="36">
        <v>51</v>
      </c>
      <c r="K134" s="36">
        <v>9</v>
      </c>
      <c r="L134" s="121" t="s">
        <v>309</v>
      </c>
      <c r="M134" s="87" t="s">
        <v>298</v>
      </c>
      <c r="N134" s="84">
        <v>9</v>
      </c>
      <c r="O134" s="87">
        <v>3</v>
      </c>
      <c r="P134" s="118">
        <v>13</v>
      </c>
      <c r="Q134" s="86">
        <v>0</v>
      </c>
      <c r="R134" s="86">
        <v>0</v>
      </c>
      <c r="S134" s="84">
        <v>4</v>
      </c>
      <c r="T134" s="124">
        <v>8</v>
      </c>
    </row>
    <row r="135" spans="1:20" x14ac:dyDescent="0.45">
      <c r="A135" s="85" t="s">
        <v>54</v>
      </c>
      <c r="B135" s="90" t="s">
        <v>44</v>
      </c>
      <c r="C135" s="90" t="s">
        <v>234</v>
      </c>
      <c r="D135" s="85" t="s">
        <v>189</v>
      </c>
      <c r="E135" s="36">
        <v>1</v>
      </c>
      <c r="F135" s="36">
        <v>71</v>
      </c>
      <c r="G135" s="36" t="s">
        <v>228</v>
      </c>
      <c r="H135" s="36">
        <v>1</v>
      </c>
      <c r="I135" s="36">
        <v>220</v>
      </c>
      <c r="J135" s="36">
        <v>57</v>
      </c>
      <c r="K135" s="36">
        <v>9</v>
      </c>
      <c r="L135" s="121" t="s">
        <v>309</v>
      </c>
      <c r="M135" s="87" t="s">
        <v>212</v>
      </c>
      <c r="N135" s="84">
        <v>32</v>
      </c>
      <c r="O135" s="87">
        <v>3</v>
      </c>
      <c r="P135" s="118">
        <v>13</v>
      </c>
      <c r="Q135" s="86">
        <v>0</v>
      </c>
      <c r="R135" s="86">
        <v>0</v>
      </c>
      <c r="S135" s="84">
        <v>4</v>
      </c>
      <c r="T135" s="124">
        <v>8</v>
      </c>
    </row>
    <row r="136" spans="1:20" x14ac:dyDescent="0.45">
      <c r="A136" s="85" t="s">
        <v>54</v>
      </c>
      <c r="B136" s="90" t="s">
        <v>44</v>
      </c>
      <c r="C136" s="90" t="s">
        <v>235</v>
      </c>
      <c r="D136" s="85" t="s">
        <v>189</v>
      </c>
      <c r="E136" s="36">
        <v>1</v>
      </c>
      <c r="F136" s="36">
        <v>71</v>
      </c>
      <c r="G136" s="36" t="s">
        <v>228</v>
      </c>
      <c r="H136" s="36">
        <v>1</v>
      </c>
      <c r="I136" s="36">
        <v>310</v>
      </c>
      <c r="J136" s="36">
        <v>57</v>
      </c>
      <c r="K136" s="36">
        <v>9</v>
      </c>
      <c r="L136" s="121" t="s">
        <v>309</v>
      </c>
      <c r="M136" s="87" t="s">
        <v>292</v>
      </c>
      <c r="N136" s="84">
        <v>32</v>
      </c>
      <c r="O136" s="87">
        <v>3</v>
      </c>
      <c r="P136" s="118">
        <v>13</v>
      </c>
      <c r="Q136" s="86">
        <v>0</v>
      </c>
      <c r="R136" s="86">
        <v>0</v>
      </c>
      <c r="S136" s="84">
        <v>4</v>
      </c>
      <c r="T136" s="124">
        <v>8</v>
      </c>
    </row>
    <row r="137" spans="1:20" x14ac:dyDescent="0.45">
      <c r="A137" s="85" t="s">
        <v>54</v>
      </c>
      <c r="B137" s="90" t="s">
        <v>44</v>
      </c>
      <c r="C137" s="90" t="s">
        <v>236</v>
      </c>
      <c r="D137" s="85" t="s">
        <v>189</v>
      </c>
      <c r="E137" s="36">
        <v>1</v>
      </c>
      <c r="F137" s="36">
        <v>71</v>
      </c>
      <c r="G137" s="36" t="s">
        <v>228</v>
      </c>
      <c r="H137" s="36">
        <v>1</v>
      </c>
      <c r="I137" s="36">
        <v>510</v>
      </c>
      <c r="J137" s="36">
        <v>57</v>
      </c>
      <c r="K137" s="36">
        <v>9</v>
      </c>
      <c r="L137" s="121" t="s">
        <v>309</v>
      </c>
      <c r="M137" s="87" t="s">
        <v>293</v>
      </c>
      <c r="N137" s="84">
        <v>32</v>
      </c>
      <c r="O137" s="87">
        <v>3</v>
      </c>
      <c r="P137" s="118">
        <v>13</v>
      </c>
      <c r="Q137" s="86">
        <v>0</v>
      </c>
      <c r="R137" s="86">
        <v>0</v>
      </c>
      <c r="S137" s="84">
        <v>4</v>
      </c>
      <c r="T137" s="124">
        <v>8</v>
      </c>
    </row>
    <row r="138" spans="1:20" x14ac:dyDescent="0.45">
      <c r="A138" s="85" t="s">
        <v>54</v>
      </c>
      <c r="B138" s="90" t="s">
        <v>44</v>
      </c>
      <c r="C138" s="90" t="s">
        <v>237</v>
      </c>
      <c r="D138" s="85" t="s">
        <v>189</v>
      </c>
      <c r="E138" s="36">
        <v>1</v>
      </c>
      <c r="F138" s="36">
        <v>71</v>
      </c>
      <c r="G138" s="36" t="s">
        <v>228</v>
      </c>
      <c r="H138" s="36">
        <v>3</v>
      </c>
      <c r="I138" s="36">
        <v>130</v>
      </c>
      <c r="J138" s="36">
        <v>57</v>
      </c>
      <c r="K138" s="36">
        <v>9</v>
      </c>
      <c r="L138" s="121" t="s">
        <v>309</v>
      </c>
      <c r="M138" s="87" t="s">
        <v>294</v>
      </c>
      <c r="N138" s="84">
        <v>32</v>
      </c>
      <c r="O138" s="87">
        <v>3</v>
      </c>
      <c r="P138" s="118">
        <v>13</v>
      </c>
      <c r="Q138" s="86">
        <v>0</v>
      </c>
      <c r="R138" s="86">
        <v>0</v>
      </c>
      <c r="S138" s="84">
        <v>4</v>
      </c>
      <c r="T138" s="124">
        <v>8</v>
      </c>
    </row>
    <row r="139" spans="1:20" x14ac:dyDescent="0.45">
      <c r="A139" s="85" t="s">
        <v>54</v>
      </c>
      <c r="B139" s="90" t="s">
        <v>44</v>
      </c>
      <c r="C139" s="90" t="s">
        <v>238</v>
      </c>
      <c r="D139" s="85" t="s">
        <v>189</v>
      </c>
      <c r="E139" s="36">
        <v>1</v>
      </c>
      <c r="F139" s="36">
        <v>71</v>
      </c>
      <c r="G139" s="36" t="s">
        <v>228</v>
      </c>
      <c r="H139" s="36">
        <v>3</v>
      </c>
      <c r="I139" s="36">
        <v>220</v>
      </c>
      <c r="J139" s="36">
        <v>57</v>
      </c>
      <c r="K139" s="36">
        <v>9</v>
      </c>
      <c r="L139" s="121" t="s">
        <v>309</v>
      </c>
      <c r="M139" s="87" t="s">
        <v>298</v>
      </c>
      <c r="N139" s="84">
        <v>32</v>
      </c>
      <c r="O139" s="87">
        <v>3</v>
      </c>
      <c r="P139" s="118">
        <v>13</v>
      </c>
      <c r="Q139" s="86">
        <v>0</v>
      </c>
      <c r="R139" s="86">
        <v>0</v>
      </c>
      <c r="S139" s="84">
        <v>4</v>
      </c>
      <c r="T139" s="124">
        <v>8</v>
      </c>
    </row>
    <row r="140" spans="1:20" x14ac:dyDescent="0.45">
      <c r="A140" s="85" t="s">
        <v>54</v>
      </c>
      <c r="B140" s="90" t="s">
        <v>44</v>
      </c>
      <c r="C140" s="90" t="s">
        <v>239</v>
      </c>
      <c r="D140" s="85" t="s">
        <v>189</v>
      </c>
      <c r="E140" s="36">
        <v>1</v>
      </c>
      <c r="F140" s="36">
        <v>71</v>
      </c>
      <c r="G140" s="36" t="s">
        <v>228</v>
      </c>
      <c r="H140" s="36">
        <v>3</v>
      </c>
      <c r="I140" s="36">
        <v>310</v>
      </c>
      <c r="J140" s="36">
        <v>57</v>
      </c>
      <c r="K140" s="36">
        <v>9</v>
      </c>
      <c r="L140" s="121" t="s">
        <v>310</v>
      </c>
      <c r="M140" s="87" t="s">
        <v>212</v>
      </c>
      <c r="N140" s="84">
        <v>9</v>
      </c>
      <c r="O140" s="87">
        <v>3</v>
      </c>
      <c r="P140" s="118">
        <v>13</v>
      </c>
      <c r="Q140" s="86">
        <v>0</v>
      </c>
      <c r="R140" s="86">
        <v>0</v>
      </c>
      <c r="S140" s="84">
        <v>4</v>
      </c>
      <c r="T140" s="124">
        <v>8</v>
      </c>
    </row>
    <row r="141" spans="1:20" x14ac:dyDescent="0.45">
      <c r="A141" s="85" t="s">
        <v>54</v>
      </c>
      <c r="B141" s="90" t="s">
        <v>44</v>
      </c>
      <c r="C141" s="90" t="s">
        <v>240</v>
      </c>
      <c r="D141" s="85" t="s">
        <v>189</v>
      </c>
      <c r="E141" s="36">
        <v>1</v>
      </c>
      <c r="F141" s="36">
        <v>71</v>
      </c>
      <c r="G141" s="36" t="s">
        <v>228</v>
      </c>
      <c r="H141" s="36">
        <v>3</v>
      </c>
      <c r="I141" s="36">
        <v>120</v>
      </c>
      <c r="J141" s="36">
        <v>73</v>
      </c>
      <c r="K141" s="36">
        <v>9</v>
      </c>
      <c r="L141" s="121" t="s">
        <v>310</v>
      </c>
      <c r="M141" s="87" t="s">
        <v>292</v>
      </c>
      <c r="N141" s="84">
        <v>9</v>
      </c>
      <c r="O141" s="87">
        <v>3</v>
      </c>
      <c r="P141" s="118">
        <v>13</v>
      </c>
      <c r="Q141" s="86">
        <v>0</v>
      </c>
      <c r="R141" s="86">
        <v>0</v>
      </c>
      <c r="S141" s="84">
        <v>4</v>
      </c>
      <c r="T141" s="124">
        <v>8</v>
      </c>
    </row>
    <row r="142" spans="1:20" x14ac:dyDescent="0.45">
      <c r="A142" s="85" t="s">
        <v>54</v>
      </c>
      <c r="B142" s="90" t="s">
        <v>44</v>
      </c>
      <c r="C142" s="90" t="s">
        <v>241</v>
      </c>
      <c r="D142" s="85" t="s">
        <v>189</v>
      </c>
      <c r="E142" s="36">
        <v>1</v>
      </c>
      <c r="F142" s="36">
        <v>71</v>
      </c>
      <c r="G142" s="36" t="s">
        <v>228</v>
      </c>
      <c r="H142" s="36">
        <v>3</v>
      </c>
      <c r="I142" s="36">
        <v>310</v>
      </c>
      <c r="J142" s="36">
        <v>73</v>
      </c>
      <c r="K142" s="36">
        <v>9</v>
      </c>
      <c r="L142" s="121" t="s">
        <v>310</v>
      </c>
      <c r="M142" s="87" t="s">
        <v>293</v>
      </c>
      <c r="N142" s="84">
        <v>9</v>
      </c>
      <c r="O142" s="87">
        <v>3</v>
      </c>
      <c r="P142" s="118">
        <v>13</v>
      </c>
      <c r="Q142" s="86">
        <v>0</v>
      </c>
      <c r="R142" s="86">
        <v>0</v>
      </c>
      <c r="S142" s="84">
        <v>4</v>
      </c>
      <c r="T142" s="124">
        <v>8</v>
      </c>
    </row>
    <row r="143" spans="1:20" x14ac:dyDescent="0.45">
      <c r="A143" s="85" t="s">
        <v>54</v>
      </c>
      <c r="B143" s="90" t="s">
        <v>44</v>
      </c>
      <c r="C143" s="90" t="s">
        <v>242</v>
      </c>
      <c r="D143" s="85" t="s">
        <v>189</v>
      </c>
      <c r="E143" s="36">
        <v>1</v>
      </c>
      <c r="F143" s="36">
        <v>71</v>
      </c>
      <c r="G143" s="36" t="s">
        <v>228</v>
      </c>
      <c r="H143" s="36">
        <v>3</v>
      </c>
      <c r="I143" s="36">
        <v>510</v>
      </c>
      <c r="J143" s="36">
        <v>73</v>
      </c>
      <c r="K143" s="36">
        <v>9</v>
      </c>
      <c r="L143" s="121" t="s">
        <v>310</v>
      </c>
      <c r="M143" s="87" t="s">
        <v>294</v>
      </c>
      <c r="N143" s="84">
        <v>9</v>
      </c>
      <c r="O143" s="87">
        <v>3</v>
      </c>
      <c r="P143" s="118">
        <v>13</v>
      </c>
      <c r="Q143" s="86">
        <v>0</v>
      </c>
      <c r="R143" s="86">
        <v>0</v>
      </c>
      <c r="S143" s="84">
        <v>4</v>
      </c>
      <c r="T143" s="124">
        <v>8</v>
      </c>
    </row>
    <row r="144" spans="1:20" x14ac:dyDescent="0.45">
      <c r="A144" s="85" t="s">
        <v>56</v>
      </c>
      <c r="B144" s="90" t="s">
        <v>261</v>
      </c>
      <c r="C144" s="90" t="s">
        <v>188</v>
      </c>
      <c r="D144" s="85" t="s">
        <v>260</v>
      </c>
      <c r="E144" s="36">
        <v>3</v>
      </c>
      <c r="F144" s="36">
        <v>82</v>
      </c>
      <c r="G144" s="36" t="s">
        <v>196</v>
      </c>
      <c r="H144" s="36">
        <v>2</v>
      </c>
      <c r="I144" s="36">
        <v>110</v>
      </c>
      <c r="J144" s="36">
        <v>20</v>
      </c>
      <c r="K144" s="36">
        <v>2</v>
      </c>
      <c r="L144" s="121" t="s">
        <v>420</v>
      </c>
      <c r="M144" s="87" t="s">
        <v>212</v>
      </c>
      <c r="N144" s="84">
        <v>9</v>
      </c>
      <c r="O144" s="87">
        <v>5</v>
      </c>
      <c r="P144" s="118">
        <v>13</v>
      </c>
      <c r="Q144" s="86">
        <v>0</v>
      </c>
      <c r="R144" s="86">
        <v>0</v>
      </c>
      <c r="S144" s="84">
        <v>0</v>
      </c>
      <c r="T144" s="124">
        <v>1</v>
      </c>
    </row>
    <row r="145" spans="1:20" x14ac:dyDescent="0.45">
      <c r="A145" s="85" t="s">
        <v>56</v>
      </c>
      <c r="B145" s="90" t="s">
        <v>261</v>
      </c>
      <c r="C145" s="90" t="s">
        <v>198</v>
      </c>
      <c r="D145" s="85" t="s">
        <v>260</v>
      </c>
      <c r="E145" s="36">
        <v>3</v>
      </c>
      <c r="F145" s="36">
        <v>82</v>
      </c>
      <c r="G145" s="36" t="s">
        <v>196</v>
      </c>
      <c r="H145" s="36">
        <v>2</v>
      </c>
      <c r="I145" s="36">
        <v>120</v>
      </c>
      <c r="J145" s="36">
        <v>20</v>
      </c>
      <c r="K145" s="36">
        <v>2</v>
      </c>
      <c r="L145" s="121" t="s">
        <v>420</v>
      </c>
      <c r="M145" s="87" t="s">
        <v>292</v>
      </c>
      <c r="N145" s="84">
        <v>9</v>
      </c>
      <c r="O145" s="87">
        <v>5</v>
      </c>
      <c r="P145" s="118">
        <v>13</v>
      </c>
      <c r="Q145" s="86">
        <v>0</v>
      </c>
      <c r="R145" s="86">
        <v>0</v>
      </c>
      <c r="S145" s="84">
        <v>0</v>
      </c>
      <c r="T145" s="124">
        <v>1</v>
      </c>
    </row>
    <row r="146" spans="1:20" x14ac:dyDescent="0.45">
      <c r="A146" s="85" t="s">
        <v>56</v>
      </c>
      <c r="B146" s="90" t="s">
        <v>261</v>
      </c>
      <c r="C146" s="90" t="s">
        <v>199</v>
      </c>
      <c r="D146" s="85" t="s">
        <v>260</v>
      </c>
      <c r="E146" s="36">
        <v>3</v>
      </c>
      <c r="F146" s="36">
        <v>82</v>
      </c>
      <c r="G146" s="36" t="s">
        <v>196</v>
      </c>
      <c r="H146" s="36">
        <v>2</v>
      </c>
      <c r="I146" s="36">
        <v>300</v>
      </c>
      <c r="J146" s="36">
        <v>20</v>
      </c>
      <c r="K146" s="36">
        <v>2</v>
      </c>
      <c r="L146" s="121" t="s">
        <v>420</v>
      </c>
      <c r="M146" s="87" t="s">
        <v>293</v>
      </c>
      <c r="N146" s="84">
        <v>9</v>
      </c>
      <c r="O146" s="87">
        <v>5</v>
      </c>
      <c r="P146" s="118">
        <v>13</v>
      </c>
      <c r="Q146" s="86">
        <v>0</v>
      </c>
      <c r="R146" s="86">
        <v>0</v>
      </c>
      <c r="S146" s="84">
        <v>0</v>
      </c>
      <c r="T146" s="124">
        <v>1</v>
      </c>
    </row>
    <row r="147" spans="1:20" x14ac:dyDescent="0.45">
      <c r="A147" s="85" t="s">
        <v>56</v>
      </c>
      <c r="B147" s="90" t="s">
        <v>261</v>
      </c>
      <c r="C147" s="90" t="s">
        <v>194</v>
      </c>
      <c r="D147" s="85" t="s">
        <v>260</v>
      </c>
      <c r="E147" s="36">
        <v>3</v>
      </c>
      <c r="F147" s="36">
        <v>82</v>
      </c>
      <c r="G147" s="36" t="s">
        <v>196</v>
      </c>
      <c r="H147" s="36">
        <v>2</v>
      </c>
      <c r="I147" s="36">
        <v>500</v>
      </c>
      <c r="J147" s="36">
        <v>20</v>
      </c>
      <c r="K147" s="36">
        <v>2</v>
      </c>
      <c r="L147" s="121" t="s">
        <v>420</v>
      </c>
      <c r="M147" s="87" t="s">
        <v>294</v>
      </c>
      <c r="N147" s="84">
        <v>9</v>
      </c>
      <c r="O147" s="87">
        <v>5</v>
      </c>
      <c r="P147" s="118">
        <v>13</v>
      </c>
      <c r="Q147" s="86">
        <v>0</v>
      </c>
      <c r="R147" s="86">
        <v>0</v>
      </c>
      <c r="S147" s="84">
        <v>0</v>
      </c>
      <c r="T147" s="124">
        <v>1</v>
      </c>
    </row>
    <row r="148" spans="1:20" x14ac:dyDescent="0.45">
      <c r="A148" s="85" t="s">
        <v>56</v>
      </c>
      <c r="B148" s="90" t="s">
        <v>261</v>
      </c>
      <c r="C148" s="90" t="s">
        <v>200</v>
      </c>
      <c r="D148" s="85" t="s">
        <v>260</v>
      </c>
      <c r="E148" s="36">
        <v>3</v>
      </c>
      <c r="F148" s="36">
        <v>82</v>
      </c>
      <c r="G148" s="36" t="s">
        <v>196</v>
      </c>
      <c r="H148" s="36">
        <v>2</v>
      </c>
      <c r="I148" s="36">
        <v>220</v>
      </c>
      <c r="J148" s="36">
        <v>20</v>
      </c>
      <c r="K148" s="36">
        <v>2</v>
      </c>
      <c r="L148" s="121" t="s">
        <v>420</v>
      </c>
      <c r="M148" s="87" t="s">
        <v>298</v>
      </c>
      <c r="N148" s="84">
        <v>9</v>
      </c>
      <c r="O148" s="87">
        <v>5</v>
      </c>
      <c r="P148" s="118">
        <v>13</v>
      </c>
      <c r="Q148" s="86">
        <v>0</v>
      </c>
      <c r="R148" s="86">
        <v>0</v>
      </c>
      <c r="S148" s="84">
        <v>0</v>
      </c>
      <c r="T148" s="124">
        <v>1</v>
      </c>
    </row>
    <row r="149" spans="1:20" x14ac:dyDescent="0.45">
      <c r="A149" s="85" t="s">
        <v>56</v>
      </c>
      <c r="B149" s="90" t="s">
        <v>261</v>
      </c>
      <c r="C149" s="90" t="s">
        <v>209</v>
      </c>
      <c r="D149" s="85" t="s">
        <v>260</v>
      </c>
      <c r="E149" s="36">
        <v>3</v>
      </c>
      <c r="F149" s="36">
        <v>82</v>
      </c>
      <c r="G149" s="36" t="s">
        <v>196</v>
      </c>
      <c r="H149" s="36">
        <v>2</v>
      </c>
      <c r="I149" s="36">
        <v>280</v>
      </c>
      <c r="J149" s="36">
        <v>20</v>
      </c>
      <c r="K149" s="36">
        <v>2</v>
      </c>
      <c r="L149" s="121" t="s">
        <v>420</v>
      </c>
      <c r="M149" s="87" t="s">
        <v>212</v>
      </c>
      <c r="N149" s="84">
        <v>30</v>
      </c>
      <c r="O149" s="87">
        <v>5</v>
      </c>
      <c r="P149" s="118">
        <v>13</v>
      </c>
      <c r="Q149" s="86">
        <v>0</v>
      </c>
      <c r="R149" s="86">
        <v>0</v>
      </c>
      <c r="S149" s="84">
        <v>0</v>
      </c>
      <c r="T149" s="124">
        <v>1</v>
      </c>
    </row>
    <row r="150" spans="1:20" x14ac:dyDescent="0.45">
      <c r="A150" s="85" t="s">
        <v>56</v>
      </c>
      <c r="B150" s="90" t="s">
        <v>261</v>
      </c>
      <c r="C150" s="90" t="s">
        <v>201</v>
      </c>
      <c r="D150" s="85" t="s">
        <v>260</v>
      </c>
      <c r="E150" s="36">
        <v>3</v>
      </c>
      <c r="F150" s="36">
        <v>82</v>
      </c>
      <c r="G150" s="36" t="s">
        <v>196</v>
      </c>
      <c r="H150" s="36">
        <v>2</v>
      </c>
      <c r="I150" s="36">
        <v>310</v>
      </c>
      <c r="J150" s="36">
        <v>20</v>
      </c>
      <c r="K150" s="36">
        <v>2</v>
      </c>
      <c r="L150" s="121" t="s">
        <v>420</v>
      </c>
      <c r="M150" s="87" t="s">
        <v>292</v>
      </c>
      <c r="N150" s="84">
        <v>30</v>
      </c>
      <c r="O150" s="87">
        <v>5</v>
      </c>
      <c r="P150" s="118">
        <v>13</v>
      </c>
      <c r="Q150" s="86">
        <v>0</v>
      </c>
      <c r="R150" s="86">
        <v>0</v>
      </c>
      <c r="S150" s="84">
        <v>0</v>
      </c>
      <c r="T150" s="124">
        <v>1</v>
      </c>
    </row>
    <row r="151" spans="1:20" x14ac:dyDescent="0.45">
      <c r="A151" s="85" t="s">
        <v>56</v>
      </c>
      <c r="B151" s="90" t="s">
        <v>261</v>
      </c>
      <c r="C151" s="90" t="s">
        <v>202</v>
      </c>
      <c r="D151" s="85" t="s">
        <v>260</v>
      </c>
      <c r="E151" s="36">
        <v>3</v>
      </c>
      <c r="F151" s="36">
        <v>82</v>
      </c>
      <c r="G151" s="36" t="s">
        <v>196</v>
      </c>
      <c r="H151" s="36">
        <v>2</v>
      </c>
      <c r="I151" s="36">
        <v>400</v>
      </c>
      <c r="J151" s="36">
        <v>20</v>
      </c>
      <c r="K151" s="36">
        <v>2</v>
      </c>
      <c r="L151" s="121" t="s">
        <v>420</v>
      </c>
      <c r="M151" s="87" t="s">
        <v>293</v>
      </c>
      <c r="N151" s="84">
        <v>30</v>
      </c>
      <c r="O151" s="87">
        <v>5</v>
      </c>
      <c r="P151" s="118">
        <v>13</v>
      </c>
      <c r="Q151" s="86">
        <v>0</v>
      </c>
      <c r="R151" s="86">
        <v>0</v>
      </c>
      <c r="S151" s="84">
        <v>0</v>
      </c>
      <c r="T151" s="124">
        <v>1</v>
      </c>
    </row>
    <row r="152" spans="1:20" x14ac:dyDescent="0.45">
      <c r="A152" s="85" t="s">
        <v>56</v>
      </c>
      <c r="B152" s="90" t="s">
        <v>261</v>
      </c>
      <c r="C152" s="90" t="s">
        <v>203</v>
      </c>
      <c r="D152" s="85" t="s">
        <v>260</v>
      </c>
      <c r="E152" s="36">
        <v>3</v>
      </c>
      <c r="F152" s="36">
        <v>82</v>
      </c>
      <c r="G152" s="36" t="s">
        <v>196</v>
      </c>
      <c r="H152" s="36">
        <v>2</v>
      </c>
      <c r="I152" s="36">
        <v>410</v>
      </c>
      <c r="J152" s="36">
        <v>20</v>
      </c>
      <c r="K152" s="36">
        <v>2</v>
      </c>
      <c r="L152" s="121" t="s">
        <v>420</v>
      </c>
      <c r="M152" s="87" t="s">
        <v>294</v>
      </c>
      <c r="N152" s="84">
        <v>30</v>
      </c>
      <c r="O152" s="87">
        <v>5</v>
      </c>
      <c r="P152" s="118">
        <v>13</v>
      </c>
      <c r="Q152" s="86">
        <v>0</v>
      </c>
      <c r="R152" s="86">
        <v>0</v>
      </c>
      <c r="S152" s="84">
        <v>0</v>
      </c>
      <c r="T152" s="124">
        <v>1</v>
      </c>
    </row>
    <row r="153" spans="1:20" x14ac:dyDescent="0.45">
      <c r="A153" s="85" t="s">
        <v>56</v>
      </c>
      <c r="B153" s="90" t="s">
        <v>261</v>
      </c>
      <c r="C153" s="90" t="s">
        <v>204</v>
      </c>
      <c r="D153" s="85" t="s">
        <v>260</v>
      </c>
      <c r="E153" s="36">
        <v>3</v>
      </c>
      <c r="F153" s="36">
        <v>82</v>
      </c>
      <c r="G153" s="36" t="s">
        <v>196</v>
      </c>
      <c r="H153" s="36">
        <v>2</v>
      </c>
      <c r="I153" s="36">
        <v>420</v>
      </c>
      <c r="J153" s="36">
        <v>20</v>
      </c>
      <c r="K153" s="36">
        <v>2</v>
      </c>
      <c r="L153" s="121" t="s">
        <v>420</v>
      </c>
      <c r="M153" s="87" t="s">
        <v>298</v>
      </c>
      <c r="N153" s="84">
        <v>30</v>
      </c>
      <c r="O153" s="87">
        <v>5</v>
      </c>
      <c r="P153" s="118">
        <v>13</v>
      </c>
      <c r="Q153" s="86">
        <v>0</v>
      </c>
      <c r="R153" s="86">
        <v>0</v>
      </c>
      <c r="S153" s="84">
        <v>0</v>
      </c>
      <c r="T153" s="124">
        <v>1</v>
      </c>
    </row>
    <row r="154" spans="1:20" x14ac:dyDescent="0.45">
      <c r="A154" s="85" t="s">
        <v>56</v>
      </c>
      <c r="B154" s="90" t="s">
        <v>261</v>
      </c>
      <c r="C154" s="90" t="s">
        <v>205</v>
      </c>
      <c r="D154" s="85" t="s">
        <v>260</v>
      </c>
      <c r="E154" s="36">
        <v>3</v>
      </c>
      <c r="F154" s="36">
        <v>82</v>
      </c>
      <c r="G154" s="36" t="s">
        <v>196</v>
      </c>
      <c r="H154" s="36">
        <v>2</v>
      </c>
      <c r="I154" s="36">
        <v>430</v>
      </c>
      <c r="J154" s="36">
        <v>20</v>
      </c>
      <c r="K154" s="36">
        <v>2</v>
      </c>
      <c r="L154" s="121" t="s">
        <v>421</v>
      </c>
      <c r="M154" s="87" t="s">
        <v>212</v>
      </c>
      <c r="N154" s="84">
        <v>9</v>
      </c>
      <c r="O154" s="87">
        <v>5</v>
      </c>
      <c r="P154" s="118">
        <v>13</v>
      </c>
      <c r="Q154" s="86">
        <v>0</v>
      </c>
      <c r="R154" s="86">
        <v>0</v>
      </c>
      <c r="S154" s="84">
        <v>0</v>
      </c>
      <c r="T154" s="124">
        <v>1</v>
      </c>
    </row>
    <row r="155" spans="1:20" x14ac:dyDescent="0.45">
      <c r="A155" s="85" t="s">
        <v>56</v>
      </c>
      <c r="B155" s="90" t="s">
        <v>261</v>
      </c>
      <c r="C155" s="90" t="s">
        <v>206</v>
      </c>
      <c r="D155" s="85" t="s">
        <v>260</v>
      </c>
      <c r="E155" s="36">
        <v>3</v>
      </c>
      <c r="F155" s="36">
        <v>82</v>
      </c>
      <c r="G155" s="36" t="s">
        <v>196</v>
      </c>
      <c r="H155" s="36">
        <v>2</v>
      </c>
      <c r="I155" s="36">
        <v>440</v>
      </c>
      <c r="J155" s="36">
        <v>20</v>
      </c>
      <c r="K155" s="36">
        <v>2</v>
      </c>
      <c r="L155" s="121" t="s">
        <v>421</v>
      </c>
      <c r="M155" s="87" t="s">
        <v>292</v>
      </c>
      <c r="N155" s="84">
        <v>9</v>
      </c>
      <c r="O155" s="87">
        <v>5</v>
      </c>
      <c r="P155" s="118">
        <v>13</v>
      </c>
      <c r="Q155" s="86">
        <v>0</v>
      </c>
      <c r="R155" s="86">
        <v>0</v>
      </c>
      <c r="S155" s="84">
        <v>0</v>
      </c>
      <c r="T155" s="124">
        <v>1</v>
      </c>
    </row>
    <row r="156" spans="1:20" x14ac:dyDescent="0.45">
      <c r="A156" s="85" t="s">
        <v>56</v>
      </c>
      <c r="B156" s="90" t="s">
        <v>261</v>
      </c>
      <c r="C156" s="90" t="s">
        <v>210</v>
      </c>
      <c r="D156" s="85" t="s">
        <v>260</v>
      </c>
      <c r="E156" s="36">
        <v>3</v>
      </c>
      <c r="F156" s="36">
        <v>82</v>
      </c>
      <c r="G156" s="36" t="s">
        <v>196</v>
      </c>
      <c r="H156" s="36">
        <v>2</v>
      </c>
      <c r="I156" s="36">
        <v>480</v>
      </c>
      <c r="J156" s="36">
        <v>20</v>
      </c>
      <c r="K156" s="36">
        <v>2</v>
      </c>
      <c r="L156" s="121" t="s">
        <v>421</v>
      </c>
      <c r="M156" s="87" t="s">
        <v>293</v>
      </c>
      <c r="N156" s="84">
        <v>9</v>
      </c>
      <c r="O156" s="87">
        <v>5</v>
      </c>
      <c r="P156" s="118">
        <v>13</v>
      </c>
      <c r="Q156" s="86">
        <v>0</v>
      </c>
      <c r="R156" s="86">
        <v>0</v>
      </c>
      <c r="S156" s="84">
        <v>0</v>
      </c>
      <c r="T156" s="124">
        <v>1</v>
      </c>
    </row>
    <row r="157" spans="1:20" x14ac:dyDescent="0.45">
      <c r="A157" s="85" t="s">
        <v>56</v>
      </c>
      <c r="B157" s="90" t="s">
        <v>261</v>
      </c>
      <c r="C157" s="90" t="s">
        <v>195</v>
      </c>
      <c r="D157" s="85" t="s">
        <v>260</v>
      </c>
      <c r="E157" s="36">
        <v>3</v>
      </c>
      <c r="F157" s="36">
        <v>82</v>
      </c>
      <c r="G157" s="36" t="s">
        <v>196</v>
      </c>
      <c r="H157" s="36">
        <v>2</v>
      </c>
      <c r="I157" s="36">
        <v>900</v>
      </c>
      <c r="J157" s="36">
        <v>20</v>
      </c>
      <c r="K157" s="36">
        <v>2</v>
      </c>
      <c r="L157" s="121" t="s">
        <v>421</v>
      </c>
      <c r="M157" s="87" t="s">
        <v>294</v>
      </c>
      <c r="N157" s="84">
        <v>9</v>
      </c>
      <c r="O157" s="87">
        <v>5</v>
      </c>
      <c r="P157" s="118">
        <v>13</v>
      </c>
      <c r="Q157" s="86">
        <v>0</v>
      </c>
      <c r="R157" s="86">
        <v>0</v>
      </c>
      <c r="S157" s="84">
        <v>0</v>
      </c>
      <c r="T157" s="124">
        <v>1</v>
      </c>
    </row>
    <row r="158" spans="1:20" x14ac:dyDescent="0.45">
      <c r="A158" s="94" t="s">
        <v>56</v>
      </c>
      <c r="B158" s="97" t="s">
        <v>261</v>
      </c>
      <c r="C158" s="97" t="s">
        <v>208</v>
      </c>
      <c r="D158" s="94" t="s">
        <v>260</v>
      </c>
      <c r="E158" s="44">
        <v>3</v>
      </c>
      <c r="F158" s="44">
        <v>82</v>
      </c>
      <c r="G158" s="44" t="s">
        <v>196</v>
      </c>
      <c r="H158" s="44">
        <v>2</v>
      </c>
      <c r="I158" s="44">
        <v>170</v>
      </c>
      <c r="J158" s="44">
        <v>20</v>
      </c>
      <c r="K158" s="44">
        <v>2</v>
      </c>
      <c r="L158" s="136"/>
      <c r="M158" s="95"/>
      <c r="N158" s="98"/>
      <c r="O158" s="95">
        <v>0</v>
      </c>
      <c r="P158" s="135">
        <v>0</v>
      </c>
      <c r="Q158" s="96">
        <v>0</v>
      </c>
      <c r="R158" s="96">
        <v>0</v>
      </c>
      <c r="S158" s="98">
        <v>0</v>
      </c>
      <c r="T158" s="127">
        <v>0</v>
      </c>
    </row>
    <row r="159" spans="1:20" x14ac:dyDescent="0.45">
      <c r="A159" s="94" t="s">
        <v>56</v>
      </c>
      <c r="B159" s="97" t="s">
        <v>261</v>
      </c>
      <c r="C159" s="97" t="s">
        <v>262</v>
      </c>
      <c r="D159" s="94" t="s">
        <v>260</v>
      </c>
      <c r="E159" s="44">
        <v>3</v>
      </c>
      <c r="F159" s="44">
        <v>82</v>
      </c>
      <c r="G159" s="44" t="s">
        <v>196</v>
      </c>
      <c r="H159" s="44">
        <v>2</v>
      </c>
      <c r="I159" s="44">
        <v>190</v>
      </c>
      <c r="J159" s="44">
        <v>20</v>
      </c>
      <c r="K159" s="44">
        <v>2</v>
      </c>
      <c r="L159" s="136"/>
      <c r="M159" s="95"/>
      <c r="N159" s="98"/>
      <c r="O159" s="95">
        <v>0</v>
      </c>
      <c r="P159" s="135">
        <v>0</v>
      </c>
      <c r="Q159" s="96">
        <v>0</v>
      </c>
      <c r="R159" s="96">
        <v>0</v>
      </c>
      <c r="S159" s="98">
        <v>0</v>
      </c>
      <c r="T159" s="127">
        <v>0</v>
      </c>
    </row>
    <row r="160" spans="1:20" x14ac:dyDescent="0.45">
      <c r="A160" s="94" t="s">
        <v>56</v>
      </c>
      <c r="B160" s="97" t="s">
        <v>261</v>
      </c>
      <c r="C160" s="97" t="s">
        <v>263</v>
      </c>
      <c r="D160" s="94" t="s">
        <v>260</v>
      </c>
      <c r="E160" s="44">
        <v>3</v>
      </c>
      <c r="F160" s="44">
        <v>82</v>
      </c>
      <c r="G160" s="44" t="s">
        <v>196</v>
      </c>
      <c r="H160" s="44">
        <v>2</v>
      </c>
      <c r="I160" s="44">
        <v>200</v>
      </c>
      <c r="J160" s="44">
        <v>20</v>
      </c>
      <c r="K160" s="44">
        <v>2</v>
      </c>
      <c r="L160" s="136"/>
      <c r="M160" s="95"/>
      <c r="N160" s="98"/>
      <c r="O160" s="95">
        <v>0</v>
      </c>
      <c r="P160" s="135">
        <v>0</v>
      </c>
      <c r="Q160" s="96">
        <v>0</v>
      </c>
      <c r="R160" s="96">
        <v>0</v>
      </c>
      <c r="S160" s="98">
        <v>0</v>
      </c>
      <c r="T160" s="127">
        <v>0</v>
      </c>
    </row>
    <row r="161" spans="1:20" x14ac:dyDescent="0.45">
      <c r="A161" s="94" t="s">
        <v>56</v>
      </c>
      <c r="B161" s="97" t="s">
        <v>261</v>
      </c>
      <c r="C161" s="97" t="s">
        <v>264</v>
      </c>
      <c r="D161" s="94" t="s">
        <v>260</v>
      </c>
      <c r="E161" s="44">
        <v>3</v>
      </c>
      <c r="F161" s="44">
        <v>82</v>
      </c>
      <c r="G161" s="44" t="s">
        <v>196</v>
      </c>
      <c r="H161" s="44">
        <v>2</v>
      </c>
      <c r="I161" s="44">
        <v>210</v>
      </c>
      <c r="J161" s="44">
        <v>20</v>
      </c>
      <c r="K161" s="44">
        <v>2</v>
      </c>
      <c r="L161" s="136"/>
      <c r="M161" s="95"/>
      <c r="N161" s="98"/>
      <c r="O161" s="95">
        <v>0</v>
      </c>
      <c r="P161" s="135">
        <v>0</v>
      </c>
      <c r="Q161" s="96">
        <v>0</v>
      </c>
      <c r="R161" s="96">
        <v>0</v>
      </c>
      <c r="S161" s="98">
        <v>0</v>
      </c>
      <c r="T161" s="127">
        <v>0</v>
      </c>
    </row>
    <row r="162" spans="1:20" x14ac:dyDescent="0.45">
      <c r="A162" s="94" t="s">
        <v>56</v>
      </c>
      <c r="B162" s="97" t="s">
        <v>261</v>
      </c>
      <c r="C162" s="97" t="s">
        <v>265</v>
      </c>
      <c r="D162" s="94" t="s">
        <v>260</v>
      </c>
      <c r="E162" s="44">
        <v>3</v>
      </c>
      <c r="F162" s="44">
        <v>82</v>
      </c>
      <c r="G162" s="44" t="s">
        <v>196</v>
      </c>
      <c r="H162" s="44">
        <v>2</v>
      </c>
      <c r="I162" s="44">
        <v>290</v>
      </c>
      <c r="J162" s="44">
        <v>20</v>
      </c>
      <c r="K162" s="44">
        <v>2</v>
      </c>
      <c r="L162" s="136"/>
      <c r="M162" s="95"/>
      <c r="N162" s="98"/>
      <c r="O162" s="95">
        <v>0</v>
      </c>
      <c r="P162" s="135">
        <v>0</v>
      </c>
      <c r="Q162" s="96">
        <v>0</v>
      </c>
      <c r="R162" s="96">
        <v>0</v>
      </c>
      <c r="S162" s="98">
        <v>0</v>
      </c>
      <c r="T162" s="127">
        <v>0</v>
      </c>
    </row>
    <row r="163" spans="1:20" x14ac:dyDescent="0.45">
      <c r="A163" s="94" t="s">
        <v>56</v>
      </c>
      <c r="B163" s="97" t="s">
        <v>261</v>
      </c>
      <c r="C163" s="97" t="s">
        <v>266</v>
      </c>
      <c r="D163" s="94" t="s">
        <v>260</v>
      </c>
      <c r="E163" s="44">
        <v>3</v>
      </c>
      <c r="F163" s="44">
        <v>82</v>
      </c>
      <c r="G163" s="44" t="s">
        <v>196</v>
      </c>
      <c r="H163" s="44">
        <v>2</v>
      </c>
      <c r="I163" s="44">
        <v>390</v>
      </c>
      <c r="J163" s="44">
        <v>20</v>
      </c>
      <c r="K163" s="44">
        <v>2</v>
      </c>
      <c r="L163" s="136"/>
      <c r="M163" s="95"/>
      <c r="N163" s="98"/>
      <c r="O163" s="95">
        <v>0</v>
      </c>
      <c r="P163" s="135">
        <v>0</v>
      </c>
      <c r="Q163" s="96">
        <v>0</v>
      </c>
      <c r="R163" s="96">
        <v>0</v>
      </c>
      <c r="S163" s="98">
        <v>0</v>
      </c>
      <c r="T163" s="127">
        <v>0</v>
      </c>
    </row>
    <row r="164" spans="1:20" x14ac:dyDescent="0.45">
      <c r="A164" s="94" t="s">
        <v>56</v>
      </c>
      <c r="B164" s="97" t="s">
        <v>261</v>
      </c>
      <c r="C164" s="97" t="s">
        <v>267</v>
      </c>
      <c r="D164" s="94" t="s">
        <v>260</v>
      </c>
      <c r="E164" s="44">
        <v>3</v>
      </c>
      <c r="F164" s="44">
        <v>82</v>
      </c>
      <c r="G164" s="44" t="s">
        <v>196</v>
      </c>
      <c r="H164" s="44">
        <v>2</v>
      </c>
      <c r="I164" s="44">
        <v>490</v>
      </c>
      <c r="J164" s="44">
        <v>20</v>
      </c>
      <c r="K164" s="44">
        <v>2</v>
      </c>
      <c r="L164" s="136"/>
      <c r="M164" s="95"/>
      <c r="N164" s="98"/>
      <c r="O164" s="95">
        <v>0</v>
      </c>
      <c r="P164" s="135">
        <v>0</v>
      </c>
      <c r="Q164" s="96">
        <v>0</v>
      </c>
      <c r="R164" s="96">
        <v>0</v>
      </c>
      <c r="S164" s="98">
        <v>0</v>
      </c>
      <c r="T164" s="127">
        <v>0</v>
      </c>
    </row>
    <row r="165" spans="1:20" x14ac:dyDescent="0.45">
      <c r="A165" s="85" t="s">
        <v>56</v>
      </c>
      <c r="B165" s="90" t="s">
        <v>207</v>
      </c>
      <c r="C165" s="90" t="s">
        <v>188</v>
      </c>
      <c r="D165" s="85" t="s">
        <v>189</v>
      </c>
      <c r="E165" s="36">
        <v>3</v>
      </c>
      <c r="F165" s="36">
        <v>81</v>
      </c>
      <c r="G165" s="36" t="s">
        <v>196</v>
      </c>
      <c r="H165" s="36">
        <v>2</v>
      </c>
      <c r="I165" s="36">
        <v>110</v>
      </c>
      <c r="J165" s="36">
        <v>20</v>
      </c>
      <c r="K165" s="36">
        <v>4</v>
      </c>
      <c r="L165" s="121" t="s">
        <v>406</v>
      </c>
      <c r="M165" s="87" t="s">
        <v>212</v>
      </c>
      <c r="N165" s="84">
        <v>9</v>
      </c>
      <c r="O165" s="87">
        <v>5</v>
      </c>
      <c r="P165" s="118">
        <v>13</v>
      </c>
      <c r="Q165" s="86">
        <v>0</v>
      </c>
      <c r="R165" s="86">
        <v>12</v>
      </c>
      <c r="S165" s="84">
        <v>0</v>
      </c>
      <c r="T165" s="124">
        <v>2</v>
      </c>
    </row>
    <row r="166" spans="1:20" x14ac:dyDescent="0.45">
      <c r="A166" s="85" t="s">
        <v>56</v>
      </c>
      <c r="B166" s="90" t="s">
        <v>207</v>
      </c>
      <c r="C166" s="90" t="s">
        <v>198</v>
      </c>
      <c r="D166" s="85" t="s">
        <v>189</v>
      </c>
      <c r="E166" s="36">
        <v>3</v>
      </c>
      <c r="F166" s="36">
        <v>81</v>
      </c>
      <c r="G166" s="36" t="s">
        <v>196</v>
      </c>
      <c r="H166" s="36">
        <v>2</v>
      </c>
      <c r="I166" s="36">
        <v>120</v>
      </c>
      <c r="J166" s="36">
        <v>20</v>
      </c>
      <c r="K166" s="36">
        <v>4</v>
      </c>
      <c r="L166" s="121" t="s">
        <v>406</v>
      </c>
      <c r="M166" s="87" t="s">
        <v>292</v>
      </c>
      <c r="N166" s="84">
        <v>9</v>
      </c>
      <c r="O166" s="87">
        <v>5</v>
      </c>
      <c r="P166" s="118">
        <v>13</v>
      </c>
      <c r="Q166" s="86">
        <v>0</v>
      </c>
      <c r="R166" s="86">
        <v>12</v>
      </c>
      <c r="S166" s="84">
        <v>0</v>
      </c>
      <c r="T166" s="124">
        <v>2</v>
      </c>
    </row>
    <row r="167" spans="1:20" x14ac:dyDescent="0.45">
      <c r="A167" s="85" t="s">
        <v>56</v>
      </c>
      <c r="B167" s="90" t="s">
        <v>207</v>
      </c>
      <c r="C167" s="90" t="s">
        <v>199</v>
      </c>
      <c r="D167" s="85" t="s">
        <v>189</v>
      </c>
      <c r="E167" s="36">
        <v>3</v>
      </c>
      <c r="F167" s="36">
        <v>81</v>
      </c>
      <c r="G167" s="36" t="s">
        <v>196</v>
      </c>
      <c r="H167" s="36">
        <v>2</v>
      </c>
      <c r="I167" s="36">
        <v>300</v>
      </c>
      <c r="J167" s="36">
        <v>20</v>
      </c>
      <c r="K167" s="36">
        <v>4</v>
      </c>
      <c r="L167" s="121" t="s">
        <v>406</v>
      </c>
      <c r="M167" s="87" t="s">
        <v>293</v>
      </c>
      <c r="N167" s="84">
        <v>9</v>
      </c>
      <c r="O167" s="87">
        <v>5</v>
      </c>
      <c r="P167" s="118">
        <v>13</v>
      </c>
      <c r="Q167" s="86">
        <v>0</v>
      </c>
      <c r="R167" s="86">
        <v>12</v>
      </c>
      <c r="S167" s="84">
        <v>0</v>
      </c>
      <c r="T167" s="124">
        <v>2</v>
      </c>
    </row>
    <row r="168" spans="1:20" x14ac:dyDescent="0.45">
      <c r="A168" s="85" t="s">
        <v>56</v>
      </c>
      <c r="B168" s="90" t="s">
        <v>207</v>
      </c>
      <c r="C168" s="90" t="s">
        <v>194</v>
      </c>
      <c r="D168" s="85" t="s">
        <v>189</v>
      </c>
      <c r="E168" s="36">
        <v>3</v>
      </c>
      <c r="F168" s="36">
        <v>81</v>
      </c>
      <c r="G168" s="36" t="s">
        <v>196</v>
      </c>
      <c r="H168" s="36">
        <v>2</v>
      </c>
      <c r="I168" s="36">
        <v>500</v>
      </c>
      <c r="J168" s="36">
        <v>20</v>
      </c>
      <c r="K168" s="36">
        <v>4</v>
      </c>
      <c r="L168" s="121" t="s">
        <v>406</v>
      </c>
      <c r="M168" s="87" t="s">
        <v>294</v>
      </c>
      <c r="N168" s="84">
        <v>9</v>
      </c>
      <c r="O168" s="87">
        <v>5</v>
      </c>
      <c r="P168" s="118">
        <v>13</v>
      </c>
      <c r="Q168" s="86">
        <v>0</v>
      </c>
      <c r="R168" s="86">
        <v>12</v>
      </c>
      <c r="S168" s="84">
        <v>0</v>
      </c>
      <c r="T168" s="124">
        <v>2</v>
      </c>
    </row>
    <row r="169" spans="1:20" x14ac:dyDescent="0.45">
      <c r="A169" s="85" t="s">
        <v>56</v>
      </c>
      <c r="B169" s="90" t="s">
        <v>207</v>
      </c>
      <c r="C169" s="90" t="s">
        <v>200</v>
      </c>
      <c r="D169" s="85" t="s">
        <v>189</v>
      </c>
      <c r="E169" s="36">
        <v>3</v>
      </c>
      <c r="F169" s="36">
        <v>81</v>
      </c>
      <c r="G169" s="36" t="s">
        <v>196</v>
      </c>
      <c r="H169" s="36">
        <v>2</v>
      </c>
      <c r="I169" s="36">
        <v>220</v>
      </c>
      <c r="J169" s="36">
        <v>20</v>
      </c>
      <c r="K169" s="36">
        <v>4</v>
      </c>
      <c r="L169" s="121" t="s">
        <v>406</v>
      </c>
      <c r="M169" s="87" t="s">
        <v>298</v>
      </c>
      <c r="N169" s="84">
        <v>9</v>
      </c>
      <c r="O169" s="87">
        <v>5</v>
      </c>
      <c r="P169" s="118">
        <v>13</v>
      </c>
      <c r="Q169" s="86">
        <v>0</v>
      </c>
      <c r="R169" s="86">
        <v>12</v>
      </c>
      <c r="S169" s="84">
        <v>0</v>
      </c>
      <c r="T169" s="124">
        <v>2</v>
      </c>
    </row>
    <row r="170" spans="1:20" x14ac:dyDescent="0.45">
      <c r="A170" s="85" t="s">
        <v>56</v>
      </c>
      <c r="B170" s="90" t="s">
        <v>207</v>
      </c>
      <c r="C170" s="90" t="s">
        <v>209</v>
      </c>
      <c r="D170" s="85" t="s">
        <v>189</v>
      </c>
      <c r="E170" s="36">
        <v>3</v>
      </c>
      <c r="F170" s="36">
        <v>81</v>
      </c>
      <c r="G170" s="36" t="s">
        <v>196</v>
      </c>
      <c r="H170" s="36">
        <v>2</v>
      </c>
      <c r="I170" s="36">
        <v>280</v>
      </c>
      <c r="J170" s="36">
        <v>20</v>
      </c>
      <c r="K170" s="36">
        <v>4</v>
      </c>
      <c r="L170" s="121" t="s">
        <v>407</v>
      </c>
      <c r="M170" s="87" t="s">
        <v>212</v>
      </c>
      <c r="N170" s="84">
        <v>9</v>
      </c>
      <c r="O170" s="87">
        <v>5</v>
      </c>
      <c r="P170" s="118">
        <v>13</v>
      </c>
      <c r="Q170" s="86">
        <v>0</v>
      </c>
      <c r="R170" s="86">
        <v>12</v>
      </c>
      <c r="S170" s="84">
        <v>0</v>
      </c>
      <c r="T170" s="124">
        <v>2</v>
      </c>
    </row>
    <row r="171" spans="1:20" x14ac:dyDescent="0.45">
      <c r="A171" s="85" t="s">
        <v>56</v>
      </c>
      <c r="B171" s="90" t="s">
        <v>207</v>
      </c>
      <c r="C171" s="90" t="s">
        <v>201</v>
      </c>
      <c r="D171" s="85" t="s">
        <v>189</v>
      </c>
      <c r="E171" s="36">
        <v>3</v>
      </c>
      <c r="F171" s="36">
        <v>81</v>
      </c>
      <c r="G171" s="36" t="s">
        <v>196</v>
      </c>
      <c r="H171" s="36">
        <v>2</v>
      </c>
      <c r="I171" s="36">
        <v>310</v>
      </c>
      <c r="J171" s="36">
        <v>20</v>
      </c>
      <c r="K171" s="36">
        <v>4</v>
      </c>
      <c r="L171" s="121" t="s">
        <v>407</v>
      </c>
      <c r="M171" s="87" t="s">
        <v>292</v>
      </c>
      <c r="N171" s="84">
        <v>9</v>
      </c>
      <c r="O171" s="87">
        <v>5</v>
      </c>
      <c r="P171" s="118">
        <v>13</v>
      </c>
      <c r="Q171" s="86">
        <v>0</v>
      </c>
      <c r="R171" s="86">
        <v>12</v>
      </c>
      <c r="S171" s="84">
        <v>0</v>
      </c>
      <c r="T171" s="124">
        <v>2</v>
      </c>
    </row>
    <row r="172" spans="1:20" x14ac:dyDescent="0.45">
      <c r="A172" s="85" t="s">
        <v>56</v>
      </c>
      <c r="B172" s="90" t="s">
        <v>207</v>
      </c>
      <c r="C172" s="90" t="s">
        <v>202</v>
      </c>
      <c r="D172" s="85" t="s">
        <v>189</v>
      </c>
      <c r="E172" s="36">
        <v>3</v>
      </c>
      <c r="F172" s="36">
        <v>81</v>
      </c>
      <c r="G172" s="36" t="s">
        <v>196</v>
      </c>
      <c r="H172" s="36">
        <v>2</v>
      </c>
      <c r="I172" s="36">
        <v>400</v>
      </c>
      <c r="J172" s="36">
        <v>20</v>
      </c>
      <c r="K172" s="36">
        <v>4</v>
      </c>
      <c r="L172" s="121" t="s">
        <v>407</v>
      </c>
      <c r="M172" s="87" t="s">
        <v>293</v>
      </c>
      <c r="N172" s="84">
        <v>9</v>
      </c>
      <c r="O172" s="87">
        <v>5</v>
      </c>
      <c r="P172" s="118">
        <v>13</v>
      </c>
      <c r="Q172" s="86">
        <v>0</v>
      </c>
      <c r="R172" s="86">
        <v>12</v>
      </c>
      <c r="S172" s="84">
        <v>0</v>
      </c>
      <c r="T172" s="124">
        <v>2</v>
      </c>
    </row>
    <row r="173" spans="1:20" x14ac:dyDescent="0.45">
      <c r="A173" s="85" t="s">
        <v>56</v>
      </c>
      <c r="B173" s="90" t="s">
        <v>207</v>
      </c>
      <c r="C173" s="90" t="s">
        <v>203</v>
      </c>
      <c r="D173" s="85" t="s">
        <v>189</v>
      </c>
      <c r="E173" s="36">
        <v>3</v>
      </c>
      <c r="F173" s="36">
        <v>81</v>
      </c>
      <c r="G173" s="36" t="s">
        <v>196</v>
      </c>
      <c r="H173" s="36">
        <v>2</v>
      </c>
      <c r="I173" s="36">
        <v>410</v>
      </c>
      <c r="J173" s="36">
        <v>20</v>
      </c>
      <c r="K173" s="36">
        <v>4</v>
      </c>
      <c r="L173" s="121" t="s">
        <v>407</v>
      </c>
      <c r="M173" s="87" t="s">
        <v>294</v>
      </c>
      <c r="N173" s="84">
        <v>9</v>
      </c>
      <c r="O173" s="87">
        <v>5</v>
      </c>
      <c r="P173" s="118">
        <v>13</v>
      </c>
      <c r="Q173" s="86">
        <v>0</v>
      </c>
      <c r="R173" s="86">
        <v>12</v>
      </c>
      <c r="S173" s="84">
        <v>0</v>
      </c>
      <c r="T173" s="124">
        <v>2</v>
      </c>
    </row>
    <row r="174" spans="1:20" x14ac:dyDescent="0.45">
      <c r="A174" s="85" t="s">
        <v>56</v>
      </c>
      <c r="B174" s="90" t="s">
        <v>207</v>
      </c>
      <c r="C174" s="90" t="s">
        <v>204</v>
      </c>
      <c r="D174" s="85" t="s">
        <v>189</v>
      </c>
      <c r="E174" s="36">
        <v>3</v>
      </c>
      <c r="F174" s="36">
        <v>81</v>
      </c>
      <c r="G174" s="36" t="s">
        <v>196</v>
      </c>
      <c r="H174" s="36">
        <v>2</v>
      </c>
      <c r="I174" s="36">
        <v>420</v>
      </c>
      <c r="J174" s="36">
        <v>20</v>
      </c>
      <c r="K174" s="36">
        <v>4</v>
      </c>
      <c r="L174" s="121" t="s">
        <v>407</v>
      </c>
      <c r="M174" s="87" t="s">
        <v>298</v>
      </c>
      <c r="N174" s="84">
        <v>9</v>
      </c>
      <c r="O174" s="87">
        <v>5</v>
      </c>
      <c r="P174" s="118">
        <v>13</v>
      </c>
      <c r="Q174" s="86">
        <v>0</v>
      </c>
      <c r="R174" s="86">
        <v>12</v>
      </c>
      <c r="S174" s="84">
        <v>0</v>
      </c>
      <c r="T174" s="124">
        <v>2</v>
      </c>
    </row>
    <row r="175" spans="1:20" x14ac:dyDescent="0.45">
      <c r="A175" s="85" t="s">
        <v>56</v>
      </c>
      <c r="B175" s="90" t="s">
        <v>207</v>
      </c>
      <c r="C175" s="90" t="s">
        <v>205</v>
      </c>
      <c r="D175" s="85" t="s">
        <v>189</v>
      </c>
      <c r="E175" s="36">
        <v>3</v>
      </c>
      <c r="F175" s="36">
        <v>81</v>
      </c>
      <c r="G175" s="36" t="s">
        <v>196</v>
      </c>
      <c r="H175" s="36">
        <v>2</v>
      </c>
      <c r="I175" s="36">
        <v>430</v>
      </c>
      <c r="J175" s="36">
        <v>20</v>
      </c>
      <c r="K175" s="36">
        <v>4</v>
      </c>
      <c r="L175" s="121" t="s">
        <v>408</v>
      </c>
      <c r="M175" s="87" t="s">
        <v>212</v>
      </c>
      <c r="N175" s="84">
        <v>9</v>
      </c>
      <c r="O175" s="87">
        <v>5</v>
      </c>
      <c r="P175" s="118">
        <v>13</v>
      </c>
      <c r="Q175" s="86">
        <v>0</v>
      </c>
      <c r="R175" s="86">
        <v>12</v>
      </c>
      <c r="S175" s="84">
        <v>0</v>
      </c>
      <c r="T175" s="124">
        <v>2</v>
      </c>
    </row>
    <row r="176" spans="1:20" x14ac:dyDescent="0.45">
      <c r="A176" s="85" t="s">
        <v>56</v>
      </c>
      <c r="B176" s="90" t="s">
        <v>207</v>
      </c>
      <c r="C176" s="90" t="s">
        <v>206</v>
      </c>
      <c r="D176" s="85" t="s">
        <v>189</v>
      </c>
      <c r="E176" s="36">
        <v>3</v>
      </c>
      <c r="F176" s="36">
        <v>81</v>
      </c>
      <c r="G176" s="36" t="s">
        <v>196</v>
      </c>
      <c r="H176" s="36">
        <v>2</v>
      </c>
      <c r="I176" s="36">
        <v>440</v>
      </c>
      <c r="J176" s="36">
        <v>20</v>
      </c>
      <c r="K176" s="36">
        <v>4</v>
      </c>
      <c r="L176" s="121" t="s">
        <v>408</v>
      </c>
      <c r="M176" s="87" t="s">
        <v>292</v>
      </c>
      <c r="N176" s="84">
        <v>9</v>
      </c>
      <c r="O176" s="87">
        <v>5</v>
      </c>
      <c r="P176" s="118">
        <v>13</v>
      </c>
      <c r="Q176" s="86">
        <v>0</v>
      </c>
      <c r="R176" s="86">
        <v>12</v>
      </c>
      <c r="S176" s="84">
        <v>0</v>
      </c>
      <c r="T176" s="124">
        <v>2</v>
      </c>
    </row>
    <row r="177" spans="1:20" x14ac:dyDescent="0.45">
      <c r="A177" s="85" t="s">
        <v>56</v>
      </c>
      <c r="B177" s="90" t="s">
        <v>207</v>
      </c>
      <c r="C177" s="90" t="s">
        <v>210</v>
      </c>
      <c r="D177" s="85" t="s">
        <v>189</v>
      </c>
      <c r="E177" s="36">
        <v>3</v>
      </c>
      <c r="F177" s="36">
        <v>81</v>
      </c>
      <c r="G177" s="36" t="s">
        <v>196</v>
      </c>
      <c r="H177" s="36">
        <v>2</v>
      </c>
      <c r="I177" s="36">
        <v>480</v>
      </c>
      <c r="J177" s="36">
        <v>20</v>
      </c>
      <c r="K177" s="36">
        <v>4</v>
      </c>
      <c r="L177" s="121" t="s">
        <v>408</v>
      </c>
      <c r="M177" s="87" t="s">
        <v>293</v>
      </c>
      <c r="N177" s="84">
        <v>9</v>
      </c>
      <c r="O177" s="87">
        <v>5</v>
      </c>
      <c r="P177" s="118">
        <v>13</v>
      </c>
      <c r="Q177" s="86">
        <v>0</v>
      </c>
      <c r="R177" s="86">
        <v>12</v>
      </c>
      <c r="S177" s="84">
        <v>0</v>
      </c>
      <c r="T177" s="124">
        <v>2</v>
      </c>
    </row>
    <row r="178" spans="1:20" x14ac:dyDescent="0.45">
      <c r="A178" s="85" t="s">
        <v>56</v>
      </c>
      <c r="B178" s="90" t="s">
        <v>207</v>
      </c>
      <c r="C178" s="90" t="s">
        <v>195</v>
      </c>
      <c r="D178" s="85" t="s">
        <v>189</v>
      </c>
      <c r="E178" s="36">
        <v>3</v>
      </c>
      <c r="F178" s="36">
        <v>81</v>
      </c>
      <c r="G178" s="36" t="s">
        <v>196</v>
      </c>
      <c r="H178" s="36">
        <v>2</v>
      </c>
      <c r="I178" s="36">
        <v>900</v>
      </c>
      <c r="J178" s="36">
        <v>20</v>
      </c>
      <c r="K178" s="36">
        <v>4</v>
      </c>
      <c r="L178" s="121" t="s">
        <v>408</v>
      </c>
      <c r="M178" s="87" t="s">
        <v>294</v>
      </c>
      <c r="N178" s="84">
        <v>9</v>
      </c>
      <c r="O178" s="87">
        <v>5</v>
      </c>
      <c r="P178" s="118">
        <v>13</v>
      </c>
      <c r="Q178" s="86">
        <v>0</v>
      </c>
      <c r="R178" s="86">
        <v>12</v>
      </c>
      <c r="S178" s="84">
        <v>0</v>
      </c>
      <c r="T178" s="124">
        <v>2</v>
      </c>
    </row>
    <row r="179" spans="1:20" x14ac:dyDescent="0.45">
      <c r="A179" s="85" t="s">
        <v>56</v>
      </c>
      <c r="B179" s="90" t="s">
        <v>268</v>
      </c>
      <c r="C179" s="90" t="s">
        <v>208</v>
      </c>
      <c r="D179" s="85" t="s">
        <v>260</v>
      </c>
      <c r="E179" s="36">
        <v>3</v>
      </c>
      <c r="F179" s="36">
        <v>90</v>
      </c>
      <c r="G179" s="36" t="s">
        <v>196</v>
      </c>
      <c r="H179" s="36">
        <v>2</v>
      </c>
      <c r="I179" s="36">
        <v>170</v>
      </c>
      <c r="J179" s="36">
        <v>20</v>
      </c>
      <c r="K179" s="36">
        <v>4</v>
      </c>
      <c r="L179" s="121" t="s">
        <v>422</v>
      </c>
      <c r="M179" s="87" t="s">
        <v>212</v>
      </c>
      <c r="N179" s="84">
        <v>9</v>
      </c>
      <c r="O179" s="87">
        <v>5</v>
      </c>
      <c r="P179" s="118">
        <v>13</v>
      </c>
      <c r="Q179" s="86">
        <v>0</v>
      </c>
      <c r="R179" s="86">
        <v>0</v>
      </c>
      <c r="S179" s="84">
        <v>0</v>
      </c>
      <c r="T179" s="124">
        <v>2</v>
      </c>
    </row>
    <row r="180" spans="1:20" x14ac:dyDescent="0.45">
      <c r="A180" s="85" t="s">
        <v>56</v>
      </c>
      <c r="B180" s="90" t="s">
        <v>268</v>
      </c>
      <c r="C180" s="90" t="s">
        <v>263</v>
      </c>
      <c r="D180" s="85" t="s">
        <v>260</v>
      </c>
      <c r="E180" s="36">
        <v>3</v>
      </c>
      <c r="F180" s="36">
        <v>90</v>
      </c>
      <c r="G180" s="36" t="s">
        <v>196</v>
      </c>
      <c r="H180" s="36">
        <v>2</v>
      </c>
      <c r="I180" s="36">
        <v>200</v>
      </c>
      <c r="J180" s="36">
        <v>20</v>
      </c>
      <c r="K180" s="36">
        <v>4</v>
      </c>
      <c r="L180" s="121" t="s">
        <v>422</v>
      </c>
      <c r="M180" s="87" t="s">
        <v>292</v>
      </c>
      <c r="N180" s="84">
        <v>9</v>
      </c>
      <c r="O180" s="87">
        <v>5</v>
      </c>
      <c r="P180" s="118">
        <v>13</v>
      </c>
      <c r="Q180" s="86">
        <v>0</v>
      </c>
      <c r="R180" s="86">
        <v>0</v>
      </c>
      <c r="S180" s="84">
        <v>0</v>
      </c>
      <c r="T180" s="124">
        <v>2</v>
      </c>
    </row>
    <row r="181" spans="1:20" x14ac:dyDescent="0.45">
      <c r="A181" s="85" t="s">
        <v>56</v>
      </c>
      <c r="B181" s="90" t="s">
        <v>268</v>
      </c>
      <c r="C181" s="90" t="s">
        <v>264</v>
      </c>
      <c r="D181" s="85" t="s">
        <v>260</v>
      </c>
      <c r="E181" s="36">
        <v>3</v>
      </c>
      <c r="F181" s="36">
        <v>90</v>
      </c>
      <c r="G181" s="36" t="s">
        <v>196</v>
      </c>
      <c r="H181" s="36">
        <v>2</v>
      </c>
      <c r="I181" s="36">
        <v>210</v>
      </c>
      <c r="J181" s="36">
        <v>20</v>
      </c>
      <c r="K181" s="36">
        <v>4</v>
      </c>
      <c r="L181" s="121" t="s">
        <v>422</v>
      </c>
      <c r="M181" s="87" t="s">
        <v>293</v>
      </c>
      <c r="N181" s="84">
        <v>9</v>
      </c>
      <c r="O181" s="87">
        <v>5</v>
      </c>
      <c r="P181" s="118">
        <v>13</v>
      </c>
      <c r="Q181" s="86">
        <v>0</v>
      </c>
      <c r="R181" s="86">
        <v>0</v>
      </c>
      <c r="S181" s="84">
        <v>0</v>
      </c>
      <c r="T181" s="124">
        <v>2</v>
      </c>
    </row>
    <row r="182" spans="1:20" x14ac:dyDescent="0.45">
      <c r="A182" s="94" t="s">
        <v>56</v>
      </c>
      <c r="B182" s="97" t="s">
        <v>268</v>
      </c>
      <c r="C182" s="97" t="s">
        <v>262</v>
      </c>
      <c r="D182" s="94" t="s">
        <v>260</v>
      </c>
      <c r="E182" s="44">
        <v>3</v>
      </c>
      <c r="F182" s="44">
        <v>90</v>
      </c>
      <c r="G182" s="44" t="s">
        <v>196</v>
      </c>
      <c r="H182" s="44">
        <v>2</v>
      </c>
      <c r="I182" s="44">
        <v>190</v>
      </c>
      <c r="J182" s="44">
        <v>20</v>
      </c>
      <c r="K182" s="44">
        <v>4</v>
      </c>
      <c r="L182" s="136"/>
      <c r="M182" s="95"/>
      <c r="N182" s="98"/>
      <c r="O182" s="95">
        <v>0</v>
      </c>
      <c r="P182" s="135">
        <v>0</v>
      </c>
      <c r="Q182" s="96">
        <v>0</v>
      </c>
      <c r="R182" s="96">
        <v>0</v>
      </c>
      <c r="S182" s="98">
        <v>0</v>
      </c>
      <c r="T182" s="127">
        <v>0</v>
      </c>
    </row>
    <row r="183" spans="1:20" x14ac:dyDescent="0.45">
      <c r="A183" s="94" t="s">
        <v>56</v>
      </c>
      <c r="B183" s="97" t="s">
        <v>268</v>
      </c>
      <c r="C183" s="97" t="s">
        <v>265</v>
      </c>
      <c r="D183" s="94" t="s">
        <v>260</v>
      </c>
      <c r="E183" s="44">
        <v>3</v>
      </c>
      <c r="F183" s="44">
        <v>90</v>
      </c>
      <c r="G183" s="44" t="s">
        <v>196</v>
      </c>
      <c r="H183" s="44">
        <v>2</v>
      </c>
      <c r="I183" s="44">
        <v>290</v>
      </c>
      <c r="J183" s="44">
        <v>20</v>
      </c>
      <c r="K183" s="44">
        <v>4</v>
      </c>
      <c r="L183" s="136"/>
      <c r="M183" s="95"/>
      <c r="N183" s="98"/>
      <c r="O183" s="95">
        <v>0</v>
      </c>
      <c r="P183" s="135">
        <v>0</v>
      </c>
      <c r="Q183" s="96">
        <v>0</v>
      </c>
      <c r="R183" s="96">
        <v>0</v>
      </c>
      <c r="S183" s="98">
        <v>0</v>
      </c>
      <c r="T183" s="127">
        <v>0</v>
      </c>
    </row>
    <row r="184" spans="1:20" x14ac:dyDescent="0.45">
      <c r="A184" s="94" t="s">
        <v>56</v>
      </c>
      <c r="B184" s="97" t="s">
        <v>268</v>
      </c>
      <c r="C184" s="97" t="s">
        <v>245</v>
      </c>
      <c r="D184" s="94" t="s">
        <v>260</v>
      </c>
      <c r="E184" s="44">
        <v>3</v>
      </c>
      <c r="F184" s="44">
        <v>90</v>
      </c>
      <c r="G184" s="44" t="s">
        <v>196</v>
      </c>
      <c r="H184" s="44">
        <v>2</v>
      </c>
      <c r="I184" s="44">
        <v>302</v>
      </c>
      <c r="J184" s="44">
        <v>20</v>
      </c>
      <c r="K184" s="44">
        <v>4</v>
      </c>
      <c r="L184" s="136"/>
      <c r="M184" s="95"/>
      <c r="N184" s="98"/>
      <c r="O184" s="95">
        <v>0</v>
      </c>
      <c r="P184" s="135">
        <v>0</v>
      </c>
      <c r="Q184" s="96">
        <v>0</v>
      </c>
      <c r="R184" s="96">
        <v>0</v>
      </c>
      <c r="S184" s="98">
        <v>0</v>
      </c>
      <c r="T184" s="127">
        <v>0</v>
      </c>
    </row>
    <row r="185" spans="1:20" x14ac:dyDescent="0.45">
      <c r="A185" s="94" t="s">
        <v>56</v>
      </c>
      <c r="B185" s="97" t="s">
        <v>268</v>
      </c>
      <c r="C185" s="97" t="s">
        <v>246</v>
      </c>
      <c r="D185" s="94" t="s">
        <v>260</v>
      </c>
      <c r="E185" s="44">
        <v>3</v>
      </c>
      <c r="F185" s="44">
        <v>90</v>
      </c>
      <c r="G185" s="44" t="s">
        <v>196</v>
      </c>
      <c r="H185" s="44">
        <v>2</v>
      </c>
      <c r="I185" s="44">
        <v>304</v>
      </c>
      <c r="J185" s="44">
        <v>20</v>
      </c>
      <c r="K185" s="44">
        <v>4</v>
      </c>
      <c r="L185" s="136"/>
      <c r="M185" s="95"/>
      <c r="N185" s="98"/>
      <c r="O185" s="95">
        <v>0</v>
      </c>
      <c r="P185" s="135">
        <v>0</v>
      </c>
      <c r="Q185" s="96">
        <v>0</v>
      </c>
      <c r="R185" s="96">
        <v>0</v>
      </c>
      <c r="S185" s="98">
        <v>0</v>
      </c>
      <c r="T185" s="127">
        <v>0</v>
      </c>
    </row>
    <row r="186" spans="1:20" x14ac:dyDescent="0.45">
      <c r="A186" s="94" t="s">
        <v>56</v>
      </c>
      <c r="B186" s="97" t="s">
        <v>268</v>
      </c>
      <c r="C186" s="97" t="s">
        <v>266</v>
      </c>
      <c r="D186" s="94" t="s">
        <v>260</v>
      </c>
      <c r="E186" s="44">
        <v>3</v>
      </c>
      <c r="F186" s="44">
        <v>90</v>
      </c>
      <c r="G186" s="44" t="s">
        <v>196</v>
      </c>
      <c r="H186" s="44">
        <v>2</v>
      </c>
      <c r="I186" s="44">
        <v>390</v>
      </c>
      <c r="J186" s="44">
        <v>20</v>
      </c>
      <c r="K186" s="44">
        <v>4</v>
      </c>
      <c r="L186" s="136"/>
      <c r="M186" s="95"/>
      <c r="N186" s="98"/>
      <c r="O186" s="95">
        <v>0</v>
      </c>
      <c r="P186" s="135">
        <v>0</v>
      </c>
      <c r="Q186" s="96">
        <v>0</v>
      </c>
      <c r="R186" s="96">
        <v>0</v>
      </c>
      <c r="S186" s="98">
        <v>0</v>
      </c>
      <c r="T186" s="127">
        <v>0</v>
      </c>
    </row>
    <row r="187" spans="1:20" x14ac:dyDescent="0.45">
      <c r="A187" s="94" t="s">
        <v>56</v>
      </c>
      <c r="B187" s="97" t="s">
        <v>268</v>
      </c>
      <c r="C187" s="97" t="s">
        <v>267</v>
      </c>
      <c r="D187" s="94" t="s">
        <v>260</v>
      </c>
      <c r="E187" s="44">
        <v>3</v>
      </c>
      <c r="F187" s="44">
        <v>90</v>
      </c>
      <c r="G187" s="44" t="s">
        <v>196</v>
      </c>
      <c r="H187" s="44">
        <v>2</v>
      </c>
      <c r="I187" s="44">
        <v>490</v>
      </c>
      <c r="J187" s="44">
        <v>20</v>
      </c>
      <c r="K187" s="44">
        <v>4</v>
      </c>
      <c r="L187" s="136"/>
      <c r="M187" s="95"/>
      <c r="N187" s="98"/>
      <c r="O187" s="95">
        <v>0</v>
      </c>
      <c r="P187" s="135">
        <v>0</v>
      </c>
      <c r="Q187" s="96">
        <v>0</v>
      </c>
      <c r="R187" s="96">
        <v>0</v>
      </c>
      <c r="S187" s="98">
        <v>0</v>
      </c>
      <c r="T187" s="127">
        <v>0</v>
      </c>
    </row>
    <row r="188" spans="1:20" x14ac:dyDescent="0.45">
      <c r="A188" s="85" t="s">
        <v>56</v>
      </c>
      <c r="B188" s="90" t="s">
        <v>197</v>
      </c>
      <c r="C188" s="90" t="s">
        <v>188</v>
      </c>
      <c r="D188" s="85" t="s">
        <v>189</v>
      </c>
      <c r="E188" s="36">
        <v>3</v>
      </c>
      <c r="F188" s="36">
        <v>88</v>
      </c>
      <c r="G188" s="36" t="s">
        <v>196</v>
      </c>
      <c r="H188" s="36">
        <v>2</v>
      </c>
      <c r="I188" s="36">
        <v>110</v>
      </c>
      <c r="J188" s="36">
        <v>30</v>
      </c>
      <c r="K188" s="36">
        <v>6</v>
      </c>
      <c r="L188" s="121" t="s">
        <v>409</v>
      </c>
      <c r="M188" s="87" t="s">
        <v>212</v>
      </c>
      <c r="N188" s="84">
        <v>9</v>
      </c>
      <c r="O188" s="87">
        <v>3</v>
      </c>
      <c r="P188" s="118">
        <v>13</v>
      </c>
      <c r="Q188" s="86">
        <v>0</v>
      </c>
      <c r="R188" s="86">
        <v>12</v>
      </c>
      <c r="S188" s="84">
        <v>0</v>
      </c>
      <c r="T188" s="124">
        <v>3</v>
      </c>
    </row>
    <row r="189" spans="1:20" x14ac:dyDescent="0.45">
      <c r="A189" s="85" t="s">
        <v>56</v>
      </c>
      <c r="B189" s="90" t="s">
        <v>197</v>
      </c>
      <c r="C189" s="90" t="s">
        <v>198</v>
      </c>
      <c r="D189" s="85" t="s">
        <v>189</v>
      </c>
      <c r="E189" s="36">
        <v>3</v>
      </c>
      <c r="F189" s="36">
        <v>88</v>
      </c>
      <c r="G189" s="36" t="s">
        <v>196</v>
      </c>
      <c r="H189" s="36">
        <v>2</v>
      </c>
      <c r="I189" s="36">
        <v>120</v>
      </c>
      <c r="J189" s="36">
        <v>30</v>
      </c>
      <c r="K189" s="36">
        <v>6</v>
      </c>
      <c r="L189" s="121" t="s">
        <v>409</v>
      </c>
      <c r="M189" s="87" t="s">
        <v>292</v>
      </c>
      <c r="N189" s="84">
        <v>9</v>
      </c>
      <c r="O189" s="87">
        <v>3</v>
      </c>
      <c r="P189" s="118">
        <v>13</v>
      </c>
      <c r="Q189" s="86">
        <v>0</v>
      </c>
      <c r="R189" s="86">
        <v>12</v>
      </c>
      <c r="S189" s="84">
        <v>0</v>
      </c>
      <c r="T189" s="124">
        <v>3</v>
      </c>
    </row>
    <row r="190" spans="1:20" x14ac:dyDescent="0.45">
      <c r="A190" s="85" t="s">
        <v>56</v>
      </c>
      <c r="B190" s="90" t="s">
        <v>197</v>
      </c>
      <c r="C190" s="90" t="s">
        <v>245</v>
      </c>
      <c r="D190" s="85" t="s">
        <v>189</v>
      </c>
      <c r="E190" s="36">
        <v>3</v>
      </c>
      <c r="F190" s="36">
        <v>88</v>
      </c>
      <c r="G190" s="36" t="s">
        <v>196</v>
      </c>
      <c r="H190" s="36">
        <v>2</v>
      </c>
      <c r="I190" s="36">
        <v>302</v>
      </c>
      <c r="J190" s="36">
        <v>30</v>
      </c>
      <c r="K190" s="36">
        <v>6</v>
      </c>
      <c r="L190" s="121" t="s">
        <v>409</v>
      </c>
      <c r="M190" s="87" t="s">
        <v>293</v>
      </c>
      <c r="N190" s="84">
        <v>9</v>
      </c>
      <c r="O190" s="87">
        <v>3</v>
      </c>
      <c r="P190" s="118">
        <v>13</v>
      </c>
      <c r="Q190" s="86">
        <v>0</v>
      </c>
      <c r="R190" s="86">
        <v>12</v>
      </c>
      <c r="S190" s="84">
        <v>0</v>
      </c>
      <c r="T190" s="124">
        <v>3</v>
      </c>
    </row>
    <row r="191" spans="1:20" x14ac:dyDescent="0.45">
      <c r="A191" s="85" t="s">
        <v>56</v>
      </c>
      <c r="B191" s="90" t="s">
        <v>197</v>
      </c>
      <c r="C191" s="90" t="s">
        <v>246</v>
      </c>
      <c r="D191" s="85" t="s">
        <v>189</v>
      </c>
      <c r="E191" s="36">
        <v>3</v>
      </c>
      <c r="F191" s="36">
        <v>88</v>
      </c>
      <c r="G191" s="36" t="s">
        <v>196</v>
      </c>
      <c r="H191" s="36">
        <v>2</v>
      </c>
      <c r="I191" s="36">
        <v>304</v>
      </c>
      <c r="J191" s="36">
        <v>30</v>
      </c>
      <c r="K191" s="36">
        <v>6</v>
      </c>
      <c r="L191" s="121" t="s">
        <v>409</v>
      </c>
      <c r="M191" s="87" t="s">
        <v>294</v>
      </c>
      <c r="N191" s="84">
        <v>9</v>
      </c>
      <c r="O191" s="87">
        <v>3</v>
      </c>
      <c r="P191" s="118">
        <v>13</v>
      </c>
      <c r="Q191" s="86">
        <v>0</v>
      </c>
      <c r="R191" s="86">
        <v>12</v>
      </c>
      <c r="S191" s="84">
        <v>0</v>
      </c>
      <c r="T191" s="124">
        <v>3</v>
      </c>
    </row>
    <row r="192" spans="1:20" x14ac:dyDescent="0.45">
      <c r="A192" s="85" t="s">
        <v>56</v>
      </c>
      <c r="B192" s="90" t="s">
        <v>197</v>
      </c>
      <c r="C192" s="90" t="s">
        <v>194</v>
      </c>
      <c r="D192" s="85" t="s">
        <v>189</v>
      </c>
      <c r="E192" s="36">
        <v>3</v>
      </c>
      <c r="F192" s="36">
        <v>88</v>
      </c>
      <c r="G192" s="36" t="s">
        <v>196</v>
      </c>
      <c r="H192" s="36">
        <v>2</v>
      </c>
      <c r="I192" s="36">
        <v>500</v>
      </c>
      <c r="J192" s="36">
        <v>30</v>
      </c>
      <c r="K192" s="36">
        <v>6</v>
      </c>
      <c r="L192" s="121" t="s">
        <v>409</v>
      </c>
      <c r="M192" s="87" t="s">
        <v>298</v>
      </c>
      <c r="N192" s="84">
        <v>9</v>
      </c>
      <c r="O192" s="87">
        <v>3</v>
      </c>
      <c r="P192" s="118">
        <v>13</v>
      </c>
      <c r="Q192" s="86">
        <v>0</v>
      </c>
      <c r="R192" s="86">
        <v>12</v>
      </c>
      <c r="S192" s="84">
        <v>0</v>
      </c>
      <c r="T192" s="124">
        <v>3</v>
      </c>
    </row>
    <row r="193" spans="1:20" x14ac:dyDescent="0.45">
      <c r="A193" s="85" t="s">
        <v>56</v>
      </c>
      <c r="B193" s="90" t="s">
        <v>197</v>
      </c>
      <c r="C193" s="90" t="s">
        <v>200</v>
      </c>
      <c r="D193" s="85" t="s">
        <v>189</v>
      </c>
      <c r="E193" s="36">
        <v>3</v>
      </c>
      <c r="F193" s="36">
        <v>88</v>
      </c>
      <c r="G193" s="36" t="s">
        <v>196</v>
      </c>
      <c r="H193" s="36">
        <v>2</v>
      </c>
      <c r="I193" s="36">
        <v>220</v>
      </c>
      <c r="J193" s="36">
        <v>30</v>
      </c>
      <c r="K193" s="36">
        <v>6</v>
      </c>
      <c r="L193" s="121" t="s">
        <v>410</v>
      </c>
      <c r="M193" s="87" t="s">
        <v>212</v>
      </c>
      <c r="N193" s="84">
        <v>9</v>
      </c>
      <c r="O193" s="87">
        <v>3</v>
      </c>
      <c r="P193" s="118">
        <v>13</v>
      </c>
      <c r="Q193" s="86">
        <v>0</v>
      </c>
      <c r="R193" s="86">
        <v>12</v>
      </c>
      <c r="S193" s="84">
        <v>0</v>
      </c>
      <c r="T193" s="124">
        <v>3</v>
      </c>
    </row>
    <row r="194" spans="1:20" x14ac:dyDescent="0.45">
      <c r="A194" s="85" t="s">
        <v>56</v>
      </c>
      <c r="B194" s="90" t="s">
        <v>197</v>
      </c>
      <c r="C194" s="90" t="s">
        <v>201</v>
      </c>
      <c r="D194" s="85" t="s">
        <v>189</v>
      </c>
      <c r="E194" s="36">
        <v>3</v>
      </c>
      <c r="F194" s="36">
        <v>88</v>
      </c>
      <c r="G194" s="36" t="s">
        <v>196</v>
      </c>
      <c r="H194" s="36">
        <v>2</v>
      </c>
      <c r="I194" s="36">
        <v>310</v>
      </c>
      <c r="J194" s="36">
        <v>30</v>
      </c>
      <c r="K194" s="36">
        <v>6</v>
      </c>
      <c r="L194" s="121" t="s">
        <v>410</v>
      </c>
      <c r="M194" s="87" t="s">
        <v>292</v>
      </c>
      <c r="N194" s="84">
        <v>9</v>
      </c>
      <c r="O194" s="87">
        <v>3</v>
      </c>
      <c r="P194" s="118">
        <v>13</v>
      </c>
      <c r="Q194" s="86">
        <v>0</v>
      </c>
      <c r="R194" s="86">
        <v>12</v>
      </c>
      <c r="S194" s="84">
        <v>0</v>
      </c>
      <c r="T194" s="124">
        <v>3</v>
      </c>
    </row>
    <row r="195" spans="1:20" x14ac:dyDescent="0.45">
      <c r="A195" s="85" t="s">
        <v>56</v>
      </c>
      <c r="B195" s="90" t="s">
        <v>197</v>
      </c>
      <c r="C195" s="90" t="s">
        <v>202</v>
      </c>
      <c r="D195" s="85" t="s">
        <v>189</v>
      </c>
      <c r="E195" s="36">
        <v>3</v>
      </c>
      <c r="F195" s="36">
        <v>88</v>
      </c>
      <c r="G195" s="36" t="s">
        <v>196</v>
      </c>
      <c r="H195" s="36">
        <v>2</v>
      </c>
      <c r="I195" s="36">
        <v>400</v>
      </c>
      <c r="J195" s="36">
        <v>30</v>
      </c>
      <c r="K195" s="36">
        <v>6</v>
      </c>
      <c r="L195" s="121" t="s">
        <v>410</v>
      </c>
      <c r="M195" s="87" t="s">
        <v>293</v>
      </c>
      <c r="N195" s="84">
        <v>9</v>
      </c>
      <c r="O195" s="87">
        <v>3</v>
      </c>
      <c r="P195" s="118">
        <v>13</v>
      </c>
      <c r="Q195" s="86">
        <v>0</v>
      </c>
      <c r="R195" s="86">
        <v>12</v>
      </c>
      <c r="S195" s="84">
        <v>0</v>
      </c>
      <c r="T195" s="124">
        <v>3</v>
      </c>
    </row>
    <row r="196" spans="1:20" x14ac:dyDescent="0.45">
      <c r="A196" s="85" t="s">
        <v>56</v>
      </c>
      <c r="B196" s="90" t="s">
        <v>197</v>
      </c>
      <c r="C196" s="90" t="s">
        <v>203</v>
      </c>
      <c r="D196" s="85" t="s">
        <v>189</v>
      </c>
      <c r="E196" s="36">
        <v>3</v>
      </c>
      <c r="F196" s="36">
        <v>88</v>
      </c>
      <c r="G196" s="36" t="s">
        <v>196</v>
      </c>
      <c r="H196" s="36">
        <v>2</v>
      </c>
      <c r="I196" s="36">
        <v>410</v>
      </c>
      <c r="J196" s="36">
        <v>30</v>
      </c>
      <c r="K196" s="36">
        <v>6</v>
      </c>
      <c r="L196" s="121" t="s">
        <v>410</v>
      </c>
      <c r="M196" s="87" t="s">
        <v>294</v>
      </c>
      <c r="N196" s="84">
        <v>9</v>
      </c>
      <c r="O196" s="87">
        <v>3</v>
      </c>
      <c r="P196" s="118">
        <v>13</v>
      </c>
      <c r="Q196" s="86">
        <v>0</v>
      </c>
      <c r="R196" s="86">
        <v>12</v>
      </c>
      <c r="S196" s="84">
        <v>0</v>
      </c>
      <c r="T196" s="124">
        <v>3</v>
      </c>
    </row>
    <row r="197" spans="1:20" x14ac:dyDescent="0.45">
      <c r="A197" s="85" t="s">
        <v>56</v>
      </c>
      <c r="B197" s="90" t="s">
        <v>197</v>
      </c>
      <c r="C197" s="90" t="s">
        <v>204</v>
      </c>
      <c r="D197" s="85" t="s">
        <v>189</v>
      </c>
      <c r="E197" s="36">
        <v>3</v>
      </c>
      <c r="F197" s="36">
        <v>88</v>
      </c>
      <c r="G197" s="36" t="s">
        <v>196</v>
      </c>
      <c r="H197" s="36">
        <v>2</v>
      </c>
      <c r="I197" s="36">
        <v>420</v>
      </c>
      <c r="J197" s="36">
        <v>30</v>
      </c>
      <c r="K197" s="36">
        <v>6</v>
      </c>
      <c r="L197" s="121" t="s">
        <v>410</v>
      </c>
      <c r="M197" s="87" t="s">
        <v>298</v>
      </c>
      <c r="N197" s="84">
        <v>9</v>
      </c>
      <c r="O197" s="87">
        <v>3</v>
      </c>
      <c r="P197" s="118">
        <v>13</v>
      </c>
      <c r="Q197" s="86">
        <v>0</v>
      </c>
      <c r="R197" s="86">
        <v>12</v>
      </c>
      <c r="S197" s="84">
        <v>0</v>
      </c>
      <c r="T197" s="124">
        <v>3</v>
      </c>
    </row>
    <row r="198" spans="1:20" x14ac:dyDescent="0.45">
      <c r="A198" s="85" t="s">
        <v>56</v>
      </c>
      <c r="B198" s="90" t="s">
        <v>197</v>
      </c>
      <c r="C198" s="90" t="s">
        <v>205</v>
      </c>
      <c r="D198" s="85" t="s">
        <v>189</v>
      </c>
      <c r="E198" s="36">
        <v>3</v>
      </c>
      <c r="F198" s="36">
        <v>88</v>
      </c>
      <c r="G198" s="36" t="s">
        <v>196</v>
      </c>
      <c r="H198" s="36">
        <v>2</v>
      </c>
      <c r="I198" s="36">
        <v>430</v>
      </c>
      <c r="J198" s="36">
        <v>30</v>
      </c>
      <c r="K198" s="36">
        <v>6</v>
      </c>
      <c r="L198" s="121" t="s">
        <v>411</v>
      </c>
      <c r="M198" s="87" t="s">
        <v>212</v>
      </c>
      <c r="N198" s="84">
        <v>9</v>
      </c>
      <c r="O198" s="87">
        <v>3</v>
      </c>
      <c r="P198" s="118">
        <v>13</v>
      </c>
      <c r="Q198" s="86">
        <v>0</v>
      </c>
      <c r="R198" s="86">
        <v>12</v>
      </c>
      <c r="S198" s="84">
        <v>0</v>
      </c>
      <c r="T198" s="124">
        <v>3</v>
      </c>
    </row>
    <row r="199" spans="1:20" x14ac:dyDescent="0.45">
      <c r="A199" s="85" t="s">
        <v>56</v>
      </c>
      <c r="B199" s="90" t="s">
        <v>197</v>
      </c>
      <c r="C199" s="90" t="s">
        <v>206</v>
      </c>
      <c r="D199" s="85" t="s">
        <v>189</v>
      </c>
      <c r="E199" s="36">
        <v>3</v>
      </c>
      <c r="F199" s="36">
        <v>88</v>
      </c>
      <c r="G199" s="36" t="s">
        <v>196</v>
      </c>
      <c r="H199" s="36">
        <v>2</v>
      </c>
      <c r="I199" s="36">
        <v>440</v>
      </c>
      <c r="J199" s="36">
        <v>30</v>
      </c>
      <c r="K199" s="36">
        <v>6</v>
      </c>
      <c r="L199" s="121" t="s">
        <v>411</v>
      </c>
      <c r="M199" s="87" t="s">
        <v>292</v>
      </c>
      <c r="N199" s="84">
        <v>9</v>
      </c>
      <c r="O199" s="87">
        <v>3</v>
      </c>
      <c r="P199" s="118">
        <v>13</v>
      </c>
      <c r="Q199" s="86">
        <v>0</v>
      </c>
      <c r="R199" s="86">
        <v>12</v>
      </c>
      <c r="S199" s="84">
        <v>0</v>
      </c>
      <c r="T199" s="124">
        <v>3</v>
      </c>
    </row>
    <row r="200" spans="1:20" x14ac:dyDescent="0.45">
      <c r="A200" s="85" t="s">
        <v>56</v>
      </c>
      <c r="B200" s="90" t="s">
        <v>197</v>
      </c>
      <c r="C200" s="90" t="s">
        <v>195</v>
      </c>
      <c r="D200" s="85" t="s">
        <v>189</v>
      </c>
      <c r="E200" s="36">
        <v>3</v>
      </c>
      <c r="F200" s="36">
        <v>88</v>
      </c>
      <c r="G200" s="36" t="s">
        <v>196</v>
      </c>
      <c r="H200" s="36">
        <v>2</v>
      </c>
      <c r="I200" s="36">
        <v>900</v>
      </c>
      <c r="J200" s="36">
        <v>30</v>
      </c>
      <c r="K200" s="36">
        <v>6</v>
      </c>
      <c r="L200" s="121" t="s">
        <v>411</v>
      </c>
      <c r="M200" s="87" t="s">
        <v>293</v>
      </c>
      <c r="N200" s="84">
        <v>9</v>
      </c>
      <c r="O200" s="87">
        <v>3</v>
      </c>
      <c r="P200" s="118">
        <v>13</v>
      </c>
      <c r="Q200" s="86">
        <v>0</v>
      </c>
      <c r="R200" s="86">
        <v>12</v>
      </c>
      <c r="S200" s="84">
        <v>0</v>
      </c>
      <c r="T200" s="124">
        <v>3</v>
      </c>
    </row>
    <row r="201" spans="1:20" x14ac:dyDescent="0.45">
      <c r="A201" s="85" t="s">
        <v>56</v>
      </c>
      <c r="B201" s="90" t="s">
        <v>270</v>
      </c>
      <c r="C201" s="90" t="s">
        <v>199</v>
      </c>
      <c r="D201" s="85" t="s">
        <v>260</v>
      </c>
      <c r="E201" s="36">
        <v>3</v>
      </c>
      <c r="F201" s="36">
        <v>91</v>
      </c>
      <c r="G201" s="36" t="s">
        <v>196</v>
      </c>
      <c r="H201" s="36">
        <v>2</v>
      </c>
      <c r="I201" s="36">
        <v>300</v>
      </c>
      <c r="J201" s="36">
        <v>30</v>
      </c>
      <c r="K201" s="36">
        <v>6</v>
      </c>
      <c r="L201" s="121" t="s">
        <v>423</v>
      </c>
      <c r="M201" s="87" t="s">
        <v>212</v>
      </c>
      <c r="N201" s="84">
        <v>9</v>
      </c>
      <c r="O201" s="87">
        <v>4</v>
      </c>
      <c r="P201" s="118">
        <v>13</v>
      </c>
      <c r="Q201" s="86">
        <v>0</v>
      </c>
      <c r="R201" s="86">
        <v>0</v>
      </c>
      <c r="S201" s="84">
        <v>0</v>
      </c>
      <c r="T201" s="124">
        <v>3</v>
      </c>
    </row>
    <row r="202" spans="1:20" x14ac:dyDescent="0.45">
      <c r="A202" s="85" t="s">
        <v>56</v>
      </c>
      <c r="B202" s="90" t="s">
        <v>270</v>
      </c>
      <c r="C202" s="90" t="s">
        <v>208</v>
      </c>
      <c r="D202" s="85" t="s">
        <v>260</v>
      </c>
      <c r="E202" s="36">
        <v>3</v>
      </c>
      <c r="F202" s="36">
        <v>91</v>
      </c>
      <c r="G202" s="36" t="s">
        <v>196</v>
      </c>
      <c r="H202" s="36">
        <v>2</v>
      </c>
      <c r="I202" s="36">
        <v>170</v>
      </c>
      <c r="J202" s="36">
        <v>30</v>
      </c>
      <c r="K202" s="36">
        <v>6</v>
      </c>
      <c r="L202" s="121" t="s">
        <v>423</v>
      </c>
      <c r="M202" s="87" t="s">
        <v>292</v>
      </c>
      <c r="N202" s="84">
        <v>9</v>
      </c>
      <c r="O202" s="87">
        <v>4</v>
      </c>
      <c r="P202" s="118">
        <v>13</v>
      </c>
      <c r="Q202" s="86">
        <v>0</v>
      </c>
      <c r="R202" s="86">
        <v>0</v>
      </c>
      <c r="S202" s="84">
        <v>0</v>
      </c>
      <c r="T202" s="124">
        <v>3</v>
      </c>
    </row>
    <row r="203" spans="1:20" x14ac:dyDescent="0.45">
      <c r="A203" s="85" t="s">
        <v>56</v>
      </c>
      <c r="B203" s="90" t="s">
        <v>270</v>
      </c>
      <c r="C203" s="90" t="s">
        <v>209</v>
      </c>
      <c r="D203" s="85" t="s">
        <v>260</v>
      </c>
      <c r="E203" s="36">
        <v>3</v>
      </c>
      <c r="F203" s="36">
        <v>91</v>
      </c>
      <c r="G203" s="36" t="s">
        <v>196</v>
      </c>
      <c r="H203" s="36">
        <v>2</v>
      </c>
      <c r="I203" s="36">
        <v>280</v>
      </c>
      <c r="J203" s="36">
        <v>30</v>
      </c>
      <c r="K203" s="36">
        <v>6</v>
      </c>
      <c r="L203" s="121" t="s">
        <v>423</v>
      </c>
      <c r="M203" s="87" t="s">
        <v>293</v>
      </c>
      <c r="N203" s="84">
        <v>9</v>
      </c>
      <c r="O203" s="87">
        <v>4</v>
      </c>
      <c r="P203" s="118">
        <v>13</v>
      </c>
      <c r="Q203" s="86">
        <v>0</v>
      </c>
      <c r="R203" s="86">
        <v>0</v>
      </c>
      <c r="S203" s="84">
        <v>0</v>
      </c>
      <c r="T203" s="124">
        <v>3</v>
      </c>
    </row>
    <row r="204" spans="1:20" x14ac:dyDescent="0.45">
      <c r="A204" s="85" t="s">
        <v>56</v>
      </c>
      <c r="B204" s="90" t="s">
        <v>270</v>
      </c>
      <c r="C204" s="90" t="s">
        <v>263</v>
      </c>
      <c r="D204" s="85" t="s">
        <v>260</v>
      </c>
      <c r="E204" s="36">
        <v>3</v>
      </c>
      <c r="F204" s="36">
        <v>91</v>
      </c>
      <c r="G204" s="36" t="s">
        <v>196</v>
      </c>
      <c r="H204" s="36">
        <v>2</v>
      </c>
      <c r="I204" s="36">
        <v>200</v>
      </c>
      <c r="J204" s="36">
        <v>30</v>
      </c>
      <c r="K204" s="36">
        <v>6</v>
      </c>
      <c r="L204" s="121" t="s">
        <v>423</v>
      </c>
      <c r="M204" s="87" t="s">
        <v>294</v>
      </c>
      <c r="N204" s="84">
        <v>9</v>
      </c>
      <c r="O204" s="87">
        <v>4</v>
      </c>
      <c r="P204" s="118">
        <v>13</v>
      </c>
      <c r="Q204" s="86">
        <v>0</v>
      </c>
      <c r="R204" s="86">
        <v>0</v>
      </c>
      <c r="S204" s="84">
        <v>0</v>
      </c>
      <c r="T204" s="124">
        <v>3</v>
      </c>
    </row>
    <row r="205" spans="1:20" x14ac:dyDescent="0.45">
      <c r="A205" s="85" t="s">
        <v>56</v>
      </c>
      <c r="B205" s="90" t="s">
        <v>270</v>
      </c>
      <c r="C205" s="90" t="s">
        <v>264</v>
      </c>
      <c r="D205" s="85" t="s">
        <v>260</v>
      </c>
      <c r="E205" s="36">
        <v>3</v>
      </c>
      <c r="F205" s="36">
        <v>91</v>
      </c>
      <c r="G205" s="36" t="s">
        <v>196</v>
      </c>
      <c r="H205" s="36">
        <v>2</v>
      </c>
      <c r="I205" s="36">
        <v>210</v>
      </c>
      <c r="J205" s="36">
        <v>30</v>
      </c>
      <c r="K205" s="36">
        <v>6</v>
      </c>
      <c r="L205" s="121" t="s">
        <v>423</v>
      </c>
      <c r="M205" s="87" t="s">
        <v>298</v>
      </c>
      <c r="N205" s="84">
        <v>9</v>
      </c>
      <c r="O205" s="87">
        <v>4</v>
      </c>
      <c r="P205" s="118">
        <v>13</v>
      </c>
      <c r="Q205" s="86">
        <v>0</v>
      </c>
      <c r="R205" s="86">
        <v>0</v>
      </c>
      <c r="S205" s="84">
        <v>0</v>
      </c>
      <c r="T205" s="124">
        <v>3</v>
      </c>
    </row>
    <row r="206" spans="1:20" x14ac:dyDescent="0.45">
      <c r="A206" s="85" t="s">
        <v>56</v>
      </c>
      <c r="B206" s="90" t="s">
        <v>270</v>
      </c>
      <c r="C206" s="90" t="s">
        <v>210</v>
      </c>
      <c r="D206" s="85" t="s">
        <v>260</v>
      </c>
      <c r="E206" s="36">
        <v>3</v>
      </c>
      <c r="F206" s="36">
        <v>91</v>
      </c>
      <c r="G206" s="36" t="s">
        <v>196</v>
      </c>
      <c r="H206" s="36">
        <v>2</v>
      </c>
      <c r="I206" s="36">
        <v>480</v>
      </c>
      <c r="J206" s="36">
        <v>30</v>
      </c>
      <c r="K206" s="36">
        <v>6</v>
      </c>
      <c r="L206" s="121" t="s">
        <v>423</v>
      </c>
      <c r="M206" s="87" t="s">
        <v>212</v>
      </c>
      <c r="N206" s="84">
        <v>29</v>
      </c>
      <c r="O206" s="87">
        <v>4</v>
      </c>
      <c r="P206" s="118">
        <v>13</v>
      </c>
      <c r="Q206" s="86">
        <v>0</v>
      </c>
      <c r="R206" s="86">
        <v>0</v>
      </c>
      <c r="S206" s="84">
        <v>0</v>
      </c>
      <c r="T206" s="124">
        <v>3</v>
      </c>
    </row>
    <row r="207" spans="1:20" x14ac:dyDescent="0.45">
      <c r="A207" s="94" t="s">
        <v>56</v>
      </c>
      <c r="B207" s="97" t="s">
        <v>270</v>
      </c>
      <c r="C207" s="97" t="s">
        <v>262</v>
      </c>
      <c r="D207" s="94" t="s">
        <v>260</v>
      </c>
      <c r="E207" s="44">
        <v>3</v>
      </c>
      <c r="F207" s="44">
        <v>91</v>
      </c>
      <c r="G207" s="44" t="s">
        <v>196</v>
      </c>
      <c r="H207" s="44">
        <v>2</v>
      </c>
      <c r="I207" s="44">
        <v>190</v>
      </c>
      <c r="J207" s="44">
        <v>30</v>
      </c>
      <c r="K207" s="44">
        <v>6</v>
      </c>
      <c r="L207" s="136"/>
      <c r="M207" s="95"/>
      <c r="N207" s="98"/>
      <c r="O207" s="95">
        <v>0</v>
      </c>
      <c r="P207" s="135">
        <v>0</v>
      </c>
      <c r="Q207" s="96">
        <v>0</v>
      </c>
      <c r="R207" s="96">
        <v>0</v>
      </c>
      <c r="S207" s="98">
        <v>0</v>
      </c>
      <c r="T207" s="127">
        <v>0</v>
      </c>
    </row>
    <row r="208" spans="1:20" x14ac:dyDescent="0.45">
      <c r="A208" s="94" t="s">
        <v>56</v>
      </c>
      <c r="B208" s="97" t="s">
        <v>270</v>
      </c>
      <c r="C208" s="97" t="s">
        <v>265</v>
      </c>
      <c r="D208" s="94" t="s">
        <v>260</v>
      </c>
      <c r="E208" s="44">
        <v>3</v>
      </c>
      <c r="F208" s="44">
        <v>91</v>
      </c>
      <c r="G208" s="44" t="s">
        <v>196</v>
      </c>
      <c r="H208" s="44">
        <v>2</v>
      </c>
      <c r="I208" s="44">
        <v>290</v>
      </c>
      <c r="J208" s="44">
        <v>30</v>
      </c>
      <c r="K208" s="44">
        <v>6</v>
      </c>
      <c r="L208" s="136"/>
      <c r="M208" s="95"/>
      <c r="N208" s="98"/>
      <c r="O208" s="95">
        <v>0</v>
      </c>
      <c r="P208" s="135">
        <v>0</v>
      </c>
      <c r="Q208" s="96">
        <v>0</v>
      </c>
      <c r="R208" s="96">
        <v>0</v>
      </c>
      <c r="S208" s="98">
        <v>0</v>
      </c>
      <c r="T208" s="127">
        <v>0</v>
      </c>
    </row>
    <row r="209" spans="1:20" x14ac:dyDescent="0.45">
      <c r="A209" s="94" t="s">
        <v>56</v>
      </c>
      <c r="B209" s="97" t="s">
        <v>270</v>
      </c>
      <c r="C209" s="97" t="s">
        <v>266</v>
      </c>
      <c r="D209" s="94" t="s">
        <v>260</v>
      </c>
      <c r="E209" s="44">
        <v>3</v>
      </c>
      <c r="F209" s="44">
        <v>91</v>
      </c>
      <c r="G209" s="44" t="s">
        <v>196</v>
      </c>
      <c r="H209" s="44">
        <v>2</v>
      </c>
      <c r="I209" s="44">
        <v>390</v>
      </c>
      <c r="J209" s="44">
        <v>30</v>
      </c>
      <c r="K209" s="44">
        <v>6</v>
      </c>
      <c r="L209" s="136"/>
      <c r="M209" s="95"/>
      <c r="N209" s="98"/>
      <c r="O209" s="95">
        <v>0</v>
      </c>
      <c r="P209" s="135">
        <v>0</v>
      </c>
      <c r="Q209" s="96">
        <v>0</v>
      </c>
      <c r="R209" s="96">
        <v>0</v>
      </c>
      <c r="S209" s="98">
        <v>0</v>
      </c>
      <c r="T209" s="127">
        <v>0</v>
      </c>
    </row>
    <row r="210" spans="1:20" x14ac:dyDescent="0.45">
      <c r="A210" s="94" t="s">
        <v>56</v>
      </c>
      <c r="B210" s="97" t="s">
        <v>270</v>
      </c>
      <c r="C210" s="97" t="s">
        <v>267</v>
      </c>
      <c r="D210" s="94" t="s">
        <v>260</v>
      </c>
      <c r="E210" s="44">
        <v>3</v>
      </c>
      <c r="F210" s="44">
        <v>91</v>
      </c>
      <c r="G210" s="44" t="s">
        <v>196</v>
      </c>
      <c r="H210" s="44">
        <v>2</v>
      </c>
      <c r="I210" s="44">
        <v>490</v>
      </c>
      <c r="J210" s="44">
        <v>30</v>
      </c>
      <c r="K210" s="44">
        <v>6</v>
      </c>
      <c r="L210" s="136"/>
      <c r="M210" s="95"/>
      <c r="N210" s="98"/>
      <c r="O210" s="95">
        <v>0</v>
      </c>
      <c r="P210" s="135">
        <v>0</v>
      </c>
      <c r="Q210" s="96">
        <v>0</v>
      </c>
      <c r="R210" s="96">
        <v>0</v>
      </c>
      <c r="S210" s="98">
        <v>0</v>
      </c>
      <c r="T210" s="127">
        <v>0</v>
      </c>
    </row>
    <row r="211" spans="1:20" x14ac:dyDescent="0.45">
      <c r="A211" s="85" t="s">
        <v>56</v>
      </c>
      <c r="B211" s="90" t="s">
        <v>211</v>
      </c>
      <c r="C211" s="90" t="s">
        <v>188</v>
      </c>
      <c r="D211" s="85" t="s">
        <v>189</v>
      </c>
      <c r="E211" s="36">
        <v>3</v>
      </c>
      <c r="F211" s="36">
        <v>101</v>
      </c>
      <c r="G211" s="36" t="s">
        <v>196</v>
      </c>
      <c r="H211" s="36">
        <v>2</v>
      </c>
      <c r="I211" s="36">
        <v>110</v>
      </c>
      <c r="J211" s="36">
        <v>46</v>
      </c>
      <c r="K211" s="36">
        <v>4</v>
      </c>
      <c r="L211" s="121" t="s">
        <v>412</v>
      </c>
      <c r="M211" s="87" t="s">
        <v>212</v>
      </c>
      <c r="N211" s="84">
        <v>9</v>
      </c>
      <c r="O211" s="87">
        <v>3</v>
      </c>
      <c r="P211" s="118">
        <v>13</v>
      </c>
      <c r="Q211" s="86">
        <v>0</v>
      </c>
      <c r="R211" s="86">
        <v>12</v>
      </c>
      <c r="S211" s="84">
        <v>0</v>
      </c>
      <c r="T211" s="124">
        <v>4</v>
      </c>
    </row>
    <row r="212" spans="1:20" x14ac:dyDescent="0.45">
      <c r="A212" s="85" t="s">
        <v>56</v>
      </c>
      <c r="B212" s="90" t="s">
        <v>211</v>
      </c>
      <c r="C212" s="90" t="s">
        <v>198</v>
      </c>
      <c r="D212" s="85" t="s">
        <v>189</v>
      </c>
      <c r="E212" s="36">
        <v>3</v>
      </c>
      <c r="F212" s="36">
        <v>101</v>
      </c>
      <c r="G212" s="36" t="s">
        <v>196</v>
      </c>
      <c r="H212" s="36">
        <v>2</v>
      </c>
      <c r="I212" s="36">
        <v>120</v>
      </c>
      <c r="J212" s="36">
        <v>46</v>
      </c>
      <c r="K212" s="36">
        <v>4</v>
      </c>
      <c r="L212" s="121" t="s">
        <v>412</v>
      </c>
      <c r="M212" s="87" t="s">
        <v>292</v>
      </c>
      <c r="N212" s="84">
        <v>9</v>
      </c>
      <c r="O212" s="87">
        <v>3</v>
      </c>
      <c r="P212" s="118">
        <v>13</v>
      </c>
      <c r="Q212" s="86">
        <v>0</v>
      </c>
      <c r="R212" s="86">
        <v>12</v>
      </c>
      <c r="S212" s="84">
        <v>0</v>
      </c>
      <c r="T212" s="124">
        <v>4</v>
      </c>
    </row>
    <row r="213" spans="1:20" x14ac:dyDescent="0.45">
      <c r="A213" s="85" t="s">
        <v>56</v>
      </c>
      <c r="B213" s="90" t="s">
        <v>211</v>
      </c>
      <c r="C213" s="90" t="s">
        <v>199</v>
      </c>
      <c r="D213" s="85" t="s">
        <v>189</v>
      </c>
      <c r="E213" s="36">
        <v>3</v>
      </c>
      <c r="F213" s="36">
        <v>101</v>
      </c>
      <c r="G213" s="36" t="s">
        <v>196</v>
      </c>
      <c r="H213" s="36">
        <v>2</v>
      </c>
      <c r="I213" s="36">
        <v>300</v>
      </c>
      <c r="J213" s="36">
        <v>46</v>
      </c>
      <c r="K213" s="36">
        <v>4</v>
      </c>
      <c r="L213" s="121" t="s">
        <v>412</v>
      </c>
      <c r="M213" s="87" t="s">
        <v>293</v>
      </c>
      <c r="N213" s="84">
        <v>9</v>
      </c>
      <c r="O213" s="87">
        <v>3</v>
      </c>
      <c r="P213" s="118">
        <v>13</v>
      </c>
      <c r="Q213" s="86">
        <v>0</v>
      </c>
      <c r="R213" s="86">
        <v>12</v>
      </c>
      <c r="S213" s="84">
        <v>0</v>
      </c>
      <c r="T213" s="124">
        <v>4</v>
      </c>
    </row>
    <row r="214" spans="1:20" x14ac:dyDescent="0.45">
      <c r="A214" s="85" t="s">
        <v>56</v>
      </c>
      <c r="B214" s="90" t="s">
        <v>211</v>
      </c>
      <c r="C214" s="90" t="s">
        <v>194</v>
      </c>
      <c r="D214" s="85" t="s">
        <v>189</v>
      </c>
      <c r="E214" s="36">
        <v>3</v>
      </c>
      <c r="F214" s="36">
        <v>101</v>
      </c>
      <c r="G214" s="36" t="s">
        <v>196</v>
      </c>
      <c r="H214" s="36">
        <v>2</v>
      </c>
      <c r="I214" s="36">
        <v>500</v>
      </c>
      <c r="J214" s="36">
        <v>46</v>
      </c>
      <c r="K214" s="36">
        <v>4</v>
      </c>
      <c r="L214" s="121" t="s">
        <v>412</v>
      </c>
      <c r="M214" s="87" t="s">
        <v>294</v>
      </c>
      <c r="N214" s="84">
        <v>9</v>
      </c>
      <c r="O214" s="87">
        <v>3</v>
      </c>
      <c r="P214" s="118">
        <v>13</v>
      </c>
      <c r="Q214" s="86">
        <v>0</v>
      </c>
      <c r="R214" s="86">
        <v>12</v>
      </c>
      <c r="S214" s="84">
        <v>0</v>
      </c>
      <c r="T214" s="124">
        <v>4</v>
      </c>
    </row>
    <row r="215" spans="1:20" x14ac:dyDescent="0.45">
      <c r="A215" s="85" t="s">
        <v>56</v>
      </c>
      <c r="B215" s="90" t="s">
        <v>211</v>
      </c>
      <c r="C215" s="90" t="s">
        <v>200</v>
      </c>
      <c r="D215" s="85" t="s">
        <v>189</v>
      </c>
      <c r="E215" s="36">
        <v>3</v>
      </c>
      <c r="F215" s="36">
        <v>101</v>
      </c>
      <c r="G215" s="36" t="s">
        <v>196</v>
      </c>
      <c r="H215" s="36">
        <v>2</v>
      </c>
      <c r="I215" s="36">
        <v>220</v>
      </c>
      <c r="J215" s="36">
        <v>46</v>
      </c>
      <c r="K215" s="36">
        <v>4</v>
      </c>
      <c r="L215" s="121" t="s">
        <v>412</v>
      </c>
      <c r="M215" s="87" t="s">
        <v>298</v>
      </c>
      <c r="N215" s="84">
        <v>9</v>
      </c>
      <c r="O215" s="87">
        <v>3</v>
      </c>
      <c r="P215" s="118">
        <v>13</v>
      </c>
      <c r="Q215" s="86">
        <v>0</v>
      </c>
      <c r="R215" s="86">
        <v>12</v>
      </c>
      <c r="S215" s="84">
        <v>0</v>
      </c>
      <c r="T215" s="124">
        <v>4</v>
      </c>
    </row>
    <row r="216" spans="1:20" x14ac:dyDescent="0.45">
      <c r="A216" s="85" t="s">
        <v>56</v>
      </c>
      <c r="B216" s="90" t="s">
        <v>211</v>
      </c>
      <c r="C216" s="90" t="s">
        <v>201</v>
      </c>
      <c r="D216" s="85" t="s">
        <v>189</v>
      </c>
      <c r="E216" s="36">
        <v>3</v>
      </c>
      <c r="F216" s="36">
        <v>101</v>
      </c>
      <c r="G216" s="36" t="s">
        <v>196</v>
      </c>
      <c r="H216" s="36">
        <v>2</v>
      </c>
      <c r="I216" s="36">
        <v>310</v>
      </c>
      <c r="J216" s="36">
        <v>46</v>
      </c>
      <c r="K216" s="36">
        <v>4</v>
      </c>
      <c r="L216" s="121" t="s">
        <v>413</v>
      </c>
      <c r="M216" s="87" t="s">
        <v>212</v>
      </c>
      <c r="N216" s="84">
        <v>9</v>
      </c>
      <c r="O216" s="87">
        <v>3</v>
      </c>
      <c r="P216" s="118">
        <v>13</v>
      </c>
      <c r="Q216" s="86">
        <v>0</v>
      </c>
      <c r="R216" s="86">
        <v>12</v>
      </c>
      <c r="S216" s="84">
        <v>0</v>
      </c>
      <c r="T216" s="124">
        <v>4</v>
      </c>
    </row>
    <row r="217" spans="1:20" x14ac:dyDescent="0.45">
      <c r="A217" s="85" t="s">
        <v>56</v>
      </c>
      <c r="B217" s="90" t="s">
        <v>211</v>
      </c>
      <c r="C217" s="90" t="s">
        <v>202</v>
      </c>
      <c r="D217" s="85" t="s">
        <v>189</v>
      </c>
      <c r="E217" s="36">
        <v>3</v>
      </c>
      <c r="F217" s="36">
        <v>101</v>
      </c>
      <c r="G217" s="36" t="s">
        <v>196</v>
      </c>
      <c r="H217" s="36">
        <v>2</v>
      </c>
      <c r="I217" s="36">
        <v>400</v>
      </c>
      <c r="J217" s="36">
        <v>46</v>
      </c>
      <c r="K217" s="36">
        <v>4</v>
      </c>
      <c r="L217" s="121" t="s">
        <v>413</v>
      </c>
      <c r="M217" s="87" t="s">
        <v>292</v>
      </c>
      <c r="N217" s="84">
        <v>9</v>
      </c>
      <c r="O217" s="87">
        <v>3</v>
      </c>
      <c r="P217" s="118">
        <v>13</v>
      </c>
      <c r="Q217" s="86">
        <v>0</v>
      </c>
      <c r="R217" s="86">
        <v>12</v>
      </c>
      <c r="S217" s="84">
        <v>0</v>
      </c>
      <c r="T217" s="124">
        <v>4</v>
      </c>
    </row>
    <row r="218" spans="1:20" x14ac:dyDescent="0.45">
      <c r="A218" s="85" t="s">
        <v>56</v>
      </c>
      <c r="B218" s="90" t="s">
        <v>211</v>
      </c>
      <c r="C218" s="90" t="s">
        <v>203</v>
      </c>
      <c r="D218" s="85" t="s">
        <v>189</v>
      </c>
      <c r="E218" s="36">
        <v>3</v>
      </c>
      <c r="F218" s="36">
        <v>101</v>
      </c>
      <c r="G218" s="36" t="s">
        <v>196</v>
      </c>
      <c r="H218" s="36">
        <v>2</v>
      </c>
      <c r="I218" s="36">
        <v>410</v>
      </c>
      <c r="J218" s="36">
        <v>46</v>
      </c>
      <c r="K218" s="36">
        <v>4</v>
      </c>
      <c r="L218" s="121" t="s">
        <v>413</v>
      </c>
      <c r="M218" s="87" t="s">
        <v>293</v>
      </c>
      <c r="N218" s="84">
        <v>9</v>
      </c>
      <c r="O218" s="87">
        <v>3</v>
      </c>
      <c r="P218" s="118">
        <v>13</v>
      </c>
      <c r="Q218" s="86">
        <v>0</v>
      </c>
      <c r="R218" s="86">
        <v>12</v>
      </c>
      <c r="S218" s="84">
        <v>0</v>
      </c>
      <c r="T218" s="124">
        <v>4</v>
      </c>
    </row>
    <row r="219" spans="1:20" x14ac:dyDescent="0.45">
      <c r="A219" s="85" t="s">
        <v>56</v>
      </c>
      <c r="B219" s="90" t="s">
        <v>211</v>
      </c>
      <c r="C219" s="90" t="s">
        <v>204</v>
      </c>
      <c r="D219" s="85" t="s">
        <v>189</v>
      </c>
      <c r="E219" s="36">
        <v>3</v>
      </c>
      <c r="F219" s="36">
        <v>101</v>
      </c>
      <c r="G219" s="36" t="s">
        <v>196</v>
      </c>
      <c r="H219" s="36">
        <v>2</v>
      </c>
      <c r="I219" s="36">
        <v>420</v>
      </c>
      <c r="J219" s="36">
        <v>46</v>
      </c>
      <c r="K219" s="36">
        <v>4</v>
      </c>
      <c r="L219" s="121" t="s">
        <v>413</v>
      </c>
      <c r="M219" s="87" t="s">
        <v>294</v>
      </c>
      <c r="N219" s="84">
        <v>9</v>
      </c>
      <c r="O219" s="87">
        <v>3</v>
      </c>
      <c r="P219" s="118">
        <v>13</v>
      </c>
      <c r="Q219" s="86">
        <v>0</v>
      </c>
      <c r="R219" s="86">
        <v>12</v>
      </c>
      <c r="S219" s="84">
        <v>0</v>
      </c>
      <c r="T219" s="124">
        <v>4</v>
      </c>
    </row>
    <row r="220" spans="1:20" x14ac:dyDescent="0.45">
      <c r="A220" s="85" t="s">
        <v>56</v>
      </c>
      <c r="B220" s="90" t="s">
        <v>211</v>
      </c>
      <c r="C220" s="90" t="s">
        <v>205</v>
      </c>
      <c r="D220" s="85" t="s">
        <v>189</v>
      </c>
      <c r="E220" s="36">
        <v>3</v>
      </c>
      <c r="F220" s="36">
        <v>101</v>
      </c>
      <c r="G220" s="36" t="s">
        <v>196</v>
      </c>
      <c r="H220" s="36">
        <v>2</v>
      </c>
      <c r="I220" s="36">
        <v>430</v>
      </c>
      <c r="J220" s="36">
        <v>46</v>
      </c>
      <c r="K220" s="36">
        <v>4</v>
      </c>
      <c r="L220" s="121" t="s">
        <v>413</v>
      </c>
      <c r="M220" s="87" t="s">
        <v>298</v>
      </c>
      <c r="N220" s="84">
        <v>9</v>
      </c>
      <c r="O220" s="87">
        <v>3</v>
      </c>
      <c r="P220" s="118">
        <v>13</v>
      </c>
      <c r="Q220" s="86">
        <v>0</v>
      </c>
      <c r="R220" s="86">
        <v>12</v>
      </c>
      <c r="S220" s="84">
        <v>0</v>
      </c>
      <c r="T220" s="124">
        <v>4</v>
      </c>
    </row>
    <row r="221" spans="1:20" x14ac:dyDescent="0.45">
      <c r="A221" s="85" t="s">
        <v>56</v>
      </c>
      <c r="B221" s="90" t="s">
        <v>211</v>
      </c>
      <c r="C221" s="90" t="s">
        <v>206</v>
      </c>
      <c r="D221" s="85" t="s">
        <v>189</v>
      </c>
      <c r="E221" s="36">
        <v>3</v>
      </c>
      <c r="F221" s="36">
        <v>101</v>
      </c>
      <c r="G221" s="36" t="s">
        <v>196</v>
      </c>
      <c r="H221" s="36">
        <v>2</v>
      </c>
      <c r="I221" s="36">
        <v>440</v>
      </c>
      <c r="J221" s="36">
        <v>46</v>
      </c>
      <c r="K221" s="36">
        <v>4</v>
      </c>
      <c r="L221" s="121" t="s">
        <v>414</v>
      </c>
      <c r="M221" s="87" t="s">
        <v>212</v>
      </c>
      <c r="N221" s="84">
        <v>9</v>
      </c>
      <c r="O221" s="87">
        <v>3</v>
      </c>
      <c r="P221" s="118">
        <v>13</v>
      </c>
      <c r="Q221" s="86">
        <v>0</v>
      </c>
      <c r="R221" s="86">
        <v>12</v>
      </c>
      <c r="S221" s="84">
        <v>0</v>
      </c>
      <c r="T221" s="124">
        <v>4</v>
      </c>
    </row>
    <row r="222" spans="1:20" x14ac:dyDescent="0.45">
      <c r="A222" s="85" t="s">
        <v>56</v>
      </c>
      <c r="B222" s="90" t="s">
        <v>211</v>
      </c>
      <c r="C222" s="90" t="s">
        <v>210</v>
      </c>
      <c r="D222" s="85" t="s">
        <v>189</v>
      </c>
      <c r="E222" s="36">
        <v>3</v>
      </c>
      <c r="F222" s="36">
        <v>101</v>
      </c>
      <c r="G222" s="36" t="s">
        <v>196</v>
      </c>
      <c r="H222" s="36">
        <v>2</v>
      </c>
      <c r="I222" s="36">
        <v>480</v>
      </c>
      <c r="J222" s="36">
        <v>46</v>
      </c>
      <c r="K222" s="36">
        <v>4</v>
      </c>
      <c r="L222" s="121" t="s">
        <v>414</v>
      </c>
      <c r="M222" s="87" t="s">
        <v>292</v>
      </c>
      <c r="N222" s="84">
        <v>9</v>
      </c>
      <c r="O222" s="87">
        <v>3</v>
      </c>
      <c r="P222" s="118">
        <v>13</v>
      </c>
      <c r="Q222" s="86">
        <v>0</v>
      </c>
      <c r="R222" s="86">
        <v>12</v>
      </c>
      <c r="S222" s="84">
        <v>0</v>
      </c>
      <c r="T222" s="124">
        <v>4</v>
      </c>
    </row>
    <row r="223" spans="1:20" x14ac:dyDescent="0.45">
      <c r="A223" s="85" t="s">
        <v>56</v>
      </c>
      <c r="B223" s="90" t="s">
        <v>211</v>
      </c>
      <c r="C223" s="90" t="s">
        <v>195</v>
      </c>
      <c r="D223" s="85" t="s">
        <v>189</v>
      </c>
      <c r="E223" s="36">
        <v>3</v>
      </c>
      <c r="F223" s="36">
        <v>101</v>
      </c>
      <c r="G223" s="36" t="s">
        <v>196</v>
      </c>
      <c r="H223" s="36">
        <v>2</v>
      </c>
      <c r="I223" s="36">
        <v>900</v>
      </c>
      <c r="J223" s="36">
        <v>46</v>
      </c>
      <c r="K223" s="36">
        <v>4</v>
      </c>
      <c r="L223" s="121" t="s">
        <v>414</v>
      </c>
      <c r="M223" s="87" t="s">
        <v>293</v>
      </c>
      <c r="N223" s="84">
        <v>9</v>
      </c>
      <c r="O223" s="87">
        <v>3</v>
      </c>
      <c r="P223" s="118">
        <v>13</v>
      </c>
      <c r="Q223" s="86">
        <v>0</v>
      </c>
      <c r="R223" s="86">
        <v>12</v>
      </c>
      <c r="S223" s="84">
        <v>0</v>
      </c>
      <c r="T223" s="124">
        <v>4</v>
      </c>
    </row>
    <row r="224" spans="1:20" x14ac:dyDescent="0.45">
      <c r="A224" s="85" t="s">
        <v>56</v>
      </c>
      <c r="B224" s="90" t="s">
        <v>269</v>
      </c>
      <c r="C224" s="90" t="s">
        <v>208</v>
      </c>
      <c r="D224" s="85" t="s">
        <v>260</v>
      </c>
      <c r="E224" s="36">
        <v>3</v>
      </c>
      <c r="F224" s="36">
        <v>103</v>
      </c>
      <c r="G224" s="36" t="s">
        <v>196</v>
      </c>
      <c r="H224" s="36">
        <v>2</v>
      </c>
      <c r="I224" s="36">
        <v>170</v>
      </c>
      <c r="J224" s="36">
        <v>46</v>
      </c>
      <c r="K224" s="36">
        <v>4</v>
      </c>
      <c r="L224" s="121" t="s">
        <v>424</v>
      </c>
      <c r="M224" s="87" t="s">
        <v>212</v>
      </c>
      <c r="N224" s="84">
        <v>9</v>
      </c>
      <c r="O224" s="87">
        <v>4</v>
      </c>
      <c r="P224" s="118">
        <v>13</v>
      </c>
      <c r="Q224" s="86">
        <v>0</v>
      </c>
      <c r="R224" s="86">
        <v>0</v>
      </c>
      <c r="S224" s="84">
        <v>0</v>
      </c>
      <c r="T224" s="124">
        <v>4</v>
      </c>
    </row>
    <row r="225" spans="1:45" x14ac:dyDescent="0.45">
      <c r="A225" s="85" t="s">
        <v>56</v>
      </c>
      <c r="B225" s="90" t="s">
        <v>269</v>
      </c>
      <c r="C225" s="90" t="s">
        <v>209</v>
      </c>
      <c r="D225" s="85" t="s">
        <v>260</v>
      </c>
      <c r="E225" s="36">
        <v>3</v>
      </c>
      <c r="F225" s="36">
        <v>103</v>
      </c>
      <c r="G225" s="36" t="s">
        <v>196</v>
      </c>
      <c r="H225" s="36">
        <v>2</v>
      </c>
      <c r="I225" s="36">
        <v>280</v>
      </c>
      <c r="J225" s="36">
        <v>46</v>
      </c>
      <c r="K225" s="36">
        <v>4</v>
      </c>
      <c r="L225" s="121" t="s">
        <v>424</v>
      </c>
      <c r="M225" s="87" t="s">
        <v>292</v>
      </c>
      <c r="N225" s="84">
        <v>9</v>
      </c>
      <c r="O225" s="87">
        <v>4</v>
      </c>
      <c r="P225" s="118">
        <v>13</v>
      </c>
      <c r="Q225" s="86">
        <v>0</v>
      </c>
      <c r="R225" s="86">
        <v>0</v>
      </c>
      <c r="S225" s="84">
        <v>0</v>
      </c>
      <c r="T225" s="124">
        <v>4</v>
      </c>
    </row>
    <row r="226" spans="1:45" x14ac:dyDescent="0.45">
      <c r="A226" s="85" t="s">
        <v>56</v>
      </c>
      <c r="B226" s="90" t="s">
        <v>269</v>
      </c>
      <c r="C226" s="90" t="s">
        <v>263</v>
      </c>
      <c r="D226" s="85" t="s">
        <v>260</v>
      </c>
      <c r="E226" s="36">
        <v>3</v>
      </c>
      <c r="F226" s="36">
        <v>103</v>
      </c>
      <c r="G226" s="36" t="s">
        <v>196</v>
      </c>
      <c r="H226" s="36">
        <v>2</v>
      </c>
      <c r="I226" s="36">
        <v>200</v>
      </c>
      <c r="J226" s="36">
        <v>46</v>
      </c>
      <c r="K226" s="36">
        <v>4</v>
      </c>
      <c r="L226" s="121" t="s">
        <v>424</v>
      </c>
      <c r="M226" s="87" t="s">
        <v>293</v>
      </c>
      <c r="N226" s="84">
        <v>9</v>
      </c>
      <c r="O226" s="87">
        <v>4</v>
      </c>
      <c r="P226" s="118">
        <v>13</v>
      </c>
      <c r="Q226" s="86">
        <v>0</v>
      </c>
      <c r="R226" s="86">
        <v>0</v>
      </c>
      <c r="S226" s="84">
        <v>0</v>
      </c>
      <c r="T226" s="124">
        <v>4</v>
      </c>
    </row>
    <row r="227" spans="1:45" x14ac:dyDescent="0.45">
      <c r="A227" s="85" t="s">
        <v>56</v>
      </c>
      <c r="B227" s="90" t="s">
        <v>269</v>
      </c>
      <c r="C227" s="90" t="s">
        <v>264</v>
      </c>
      <c r="D227" s="85" t="s">
        <v>260</v>
      </c>
      <c r="E227" s="36">
        <v>3</v>
      </c>
      <c r="F227" s="36">
        <v>103</v>
      </c>
      <c r="G227" s="36" t="s">
        <v>196</v>
      </c>
      <c r="H227" s="36">
        <v>2</v>
      </c>
      <c r="I227" s="36">
        <v>210</v>
      </c>
      <c r="J227" s="36">
        <v>46</v>
      </c>
      <c r="K227" s="36">
        <v>4</v>
      </c>
      <c r="L227" s="121" t="s">
        <v>424</v>
      </c>
      <c r="M227" s="87" t="s">
        <v>294</v>
      </c>
      <c r="N227" s="84">
        <v>9</v>
      </c>
      <c r="O227" s="87">
        <v>4</v>
      </c>
      <c r="P227" s="118">
        <v>13</v>
      </c>
      <c r="Q227" s="86">
        <v>0</v>
      </c>
      <c r="R227" s="86">
        <v>0</v>
      </c>
      <c r="S227" s="84">
        <v>0</v>
      </c>
      <c r="T227" s="124">
        <v>4</v>
      </c>
    </row>
    <row r="228" spans="1:45" x14ac:dyDescent="0.45">
      <c r="A228" s="94" t="s">
        <v>56</v>
      </c>
      <c r="B228" s="97" t="s">
        <v>269</v>
      </c>
      <c r="C228" s="97" t="s">
        <v>262</v>
      </c>
      <c r="D228" s="94" t="s">
        <v>260</v>
      </c>
      <c r="E228" s="44">
        <v>3</v>
      </c>
      <c r="F228" s="44">
        <v>103</v>
      </c>
      <c r="G228" s="44" t="s">
        <v>196</v>
      </c>
      <c r="H228" s="44">
        <v>2</v>
      </c>
      <c r="I228" s="44">
        <v>190</v>
      </c>
      <c r="J228" s="44">
        <v>46</v>
      </c>
      <c r="K228" s="44">
        <v>4</v>
      </c>
      <c r="L228" s="136"/>
      <c r="M228" s="95"/>
      <c r="N228" s="98"/>
      <c r="O228" s="95">
        <v>0</v>
      </c>
      <c r="P228" s="135">
        <v>0</v>
      </c>
      <c r="Q228" s="96">
        <v>0</v>
      </c>
      <c r="R228" s="96">
        <v>0</v>
      </c>
      <c r="S228" s="98">
        <v>0</v>
      </c>
      <c r="T228" s="127">
        <v>0</v>
      </c>
    </row>
    <row r="229" spans="1:45" x14ac:dyDescent="0.45">
      <c r="A229" s="94" t="s">
        <v>56</v>
      </c>
      <c r="B229" s="97" t="s">
        <v>269</v>
      </c>
      <c r="C229" s="97" t="s">
        <v>265</v>
      </c>
      <c r="D229" s="94" t="s">
        <v>260</v>
      </c>
      <c r="E229" s="44">
        <v>3</v>
      </c>
      <c r="F229" s="44">
        <v>103</v>
      </c>
      <c r="G229" s="44" t="s">
        <v>196</v>
      </c>
      <c r="H229" s="44">
        <v>2</v>
      </c>
      <c r="I229" s="44">
        <v>290</v>
      </c>
      <c r="J229" s="44">
        <v>46</v>
      </c>
      <c r="K229" s="44">
        <v>4</v>
      </c>
      <c r="L229" s="136"/>
      <c r="M229" s="95"/>
      <c r="N229" s="98"/>
      <c r="O229" s="95">
        <v>0</v>
      </c>
      <c r="P229" s="135">
        <v>0</v>
      </c>
      <c r="Q229" s="96">
        <v>0</v>
      </c>
      <c r="R229" s="96">
        <v>0</v>
      </c>
      <c r="S229" s="98">
        <v>0</v>
      </c>
      <c r="T229" s="127">
        <v>0</v>
      </c>
    </row>
    <row r="230" spans="1:45" x14ac:dyDescent="0.45">
      <c r="A230" s="94" t="s">
        <v>56</v>
      </c>
      <c r="B230" s="97" t="s">
        <v>269</v>
      </c>
      <c r="C230" s="97" t="s">
        <v>245</v>
      </c>
      <c r="D230" s="94" t="s">
        <v>260</v>
      </c>
      <c r="E230" s="44">
        <v>3</v>
      </c>
      <c r="F230" s="44">
        <v>103</v>
      </c>
      <c r="G230" s="44" t="s">
        <v>196</v>
      </c>
      <c r="H230" s="44">
        <v>2</v>
      </c>
      <c r="I230" s="44">
        <v>302</v>
      </c>
      <c r="J230" s="44">
        <v>46</v>
      </c>
      <c r="K230" s="44">
        <v>4</v>
      </c>
      <c r="L230" s="136"/>
      <c r="M230" s="95"/>
      <c r="N230" s="98"/>
      <c r="O230" s="95">
        <v>0</v>
      </c>
      <c r="P230" s="135">
        <v>0</v>
      </c>
      <c r="Q230" s="96">
        <v>0</v>
      </c>
      <c r="R230" s="96">
        <v>0</v>
      </c>
      <c r="S230" s="98">
        <v>0</v>
      </c>
      <c r="T230" s="127">
        <v>0</v>
      </c>
    </row>
    <row r="231" spans="1:45" x14ac:dyDescent="0.45">
      <c r="A231" s="94" t="s">
        <v>56</v>
      </c>
      <c r="B231" s="97" t="s">
        <v>269</v>
      </c>
      <c r="C231" s="97" t="s">
        <v>246</v>
      </c>
      <c r="D231" s="94" t="s">
        <v>260</v>
      </c>
      <c r="E231" s="44">
        <v>3</v>
      </c>
      <c r="F231" s="44">
        <v>103</v>
      </c>
      <c r="G231" s="44" t="s">
        <v>196</v>
      </c>
      <c r="H231" s="44">
        <v>2</v>
      </c>
      <c r="I231" s="44">
        <v>304</v>
      </c>
      <c r="J231" s="44">
        <v>46</v>
      </c>
      <c r="K231" s="44">
        <v>4</v>
      </c>
      <c r="L231" s="136"/>
      <c r="M231" s="95"/>
      <c r="N231" s="98"/>
      <c r="O231" s="95">
        <v>0</v>
      </c>
      <c r="P231" s="135">
        <v>0</v>
      </c>
      <c r="Q231" s="96">
        <v>0</v>
      </c>
      <c r="R231" s="96">
        <v>0</v>
      </c>
      <c r="S231" s="98">
        <v>0</v>
      </c>
      <c r="T231" s="127">
        <v>0</v>
      </c>
    </row>
    <row r="232" spans="1:45" x14ac:dyDescent="0.45">
      <c r="A232" s="94" t="s">
        <v>56</v>
      </c>
      <c r="B232" s="97" t="s">
        <v>269</v>
      </c>
      <c r="C232" s="97" t="s">
        <v>266</v>
      </c>
      <c r="D232" s="94" t="s">
        <v>260</v>
      </c>
      <c r="E232" s="44">
        <v>3</v>
      </c>
      <c r="F232" s="44">
        <v>103</v>
      </c>
      <c r="G232" s="44" t="s">
        <v>196</v>
      </c>
      <c r="H232" s="44">
        <v>2</v>
      </c>
      <c r="I232" s="44">
        <v>390</v>
      </c>
      <c r="J232" s="44">
        <v>46</v>
      </c>
      <c r="K232" s="44">
        <v>4</v>
      </c>
      <c r="L232" s="136"/>
      <c r="M232" s="95"/>
      <c r="N232" s="98"/>
      <c r="O232" s="95">
        <v>0</v>
      </c>
      <c r="P232" s="135">
        <v>0</v>
      </c>
      <c r="Q232" s="96">
        <v>0</v>
      </c>
      <c r="R232" s="96">
        <v>0</v>
      </c>
      <c r="S232" s="98">
        <v>0</v>
      </c>
      <c r="T232" s="127">
        <v>0</v>
      </c>
    </row>
    <row r="233" spans="1:45" x14ac:dyDescent="0.45">
      <c r="A233" s="94" t="s">
        <v>56</v>
      </c>
      <c r="B233" s="97" t="s">
        <v>269</v>
      </c>
      <c r="C233" s="97" t="s">
        <v>267</v>
      </c>
      <c r="D233" s="94" t="s">
        <v>260</v>
      </c>
      <c r="E233" s="44">
        <v>3</v>
      </c>
      <c r="F233" s="44">
        <v>103</v>
      </c>
      <c r="G233" s="44" t="s">
        <v>196</v>
      </c>
      <c r="H233" s="44">
        <v>2</v>
      </c>
      <c r="I233" s="44">
        <v>490</v>
      </c>
      <c r="J233" s="44">
        <v>46</v>
      </c>
      <c r="K233" s="44">
        <v>4</v>
      </c>
      <c r="L233" s="136"/>
      <c r="M233" s="95"/>
      <c r="N233" s="98"/>
      <c r="O233" s="95">
        <v>0</v>
      </c>
      <c r="P233" s="135">
        <v>0</v>
      </c>
      <c r="Q233" s="96">
        <v>0</v>
      </c>
      <c r="R233" s="96">
        <v>0</v>
      </c>
      <c r="S233" s="98">
        <v>0</v>
      </c>
      <c r="T233" s="127">
        <v>0</v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</row>
    <row r="234" spans="1:45" s="55" customFormat="1" x14ac:dyDescent="0.45">
      <c r="A234" s="85" t="s">
        <v>56</v>
      </c>
      <c r="B234" s="90" t="s">
        <v>261</v>
      </c>
      <c r="C234" s="176" t="s">
        <v>195</v>
      </c>
      <c r="D234" s="85" t="s">
        <v>260</v>
      </c>
      <c r="E234" s="36">
        <v>3</v>
      </c>
      <c r="F234" s="36">
        <v>82</v>
      </c>
      <c r="G234" s="36" t="s">
        <v>196</v>
      </c>
      <c r="H234" s="36">
        <v>2</v>
      </c>
      <c r="I234" s="36">
        <v>900</v>
      </c>
      <c r="J234" s="36">
        <v>20</v>
      </c>
      <c r="K234" s="36">
        <v>2</v>
      </c>
      <c r="L234" s="121" t="s">
        <v>324</v>
      </c>
      <c r="M234" s="87" t="s">
        <v>212</v>
      </c>
      <c r="N234" s="84">
        <v>9</v>
      </c>
      <c r="O234" s="87">
        <v>5</v>
      </c>
      <c r="P234" s="118">
        <v>22</v>
      </c>
      <c r="Q234" s="86">
        <v>0</v>
      </c>
      <c r="R234" s="86">
        <v>0</v>
      </c>
      <c r="S234" s="84">
        <v>0</v>
      </c>
      <c r="T234" s="124">
        <v>0</v>
      </c>
    </row>
    <row r="235" spans="1:45" s="55" customFormat="1" x14ac:dyDescent="0.45">
      <c r="A235" s="85" t="s">
        <v>56</v>
      </c>
      <c r="B235" s="90" t="s">
        <v>207</v>
      </c>
      <c r="C235" s="176" t="s">
        <v>195</v>
      </c>
      <c r="D235" s="85" t="s">
        <v>189</v>
      </c>
      <c r="E235" s="36">
        <v>3</v>
      </c>
      <c r="F235" s="36">
        <v>81</v>
      </c>
      <c r="G235" s="36" t="s">
        <v>196</v>
      </c>
      <c r="H235" s="36">
        <v>2</v>
      </c>
      <c r="I235" s="36">
        <v>900</v>
      </c>
      <c r="J235" s="36">
        <v>20</v>
      </c>
      <c r="K235" s="36">
        <v>4</v>
      </c>
      <c r="L235" s="121" t="s">
        <v>324</v>
      </c>
      <c r="M235" s="87" t="s">
        <v>292</v>
      </c>
      <c r="N235" s="84">
        <v>9</v>
      </c>
      <c r="O235" s="87">
        <v>5</v>
      </c>
      <c r="P235" s="118">
        <v>22</v>
      </c>
      <c r="Q235" s="86">
        <v>0</v>
      </c>
      <c r="R235" s="86">
        <v>0</v>
      </c>
      <c r="S235" s="84">
        <v>0</v>
      </c>
      <c r="T235" s="124">
        <v>0</v>
      </c>
    </row>
    <row r="236" spans="1:45" s="55" customFormat="1" x14ac:dyDescent="0.45">
      <c r="A236" s="85" t="s">
        <v>56</v>
      </c>
      <c r="B236" s="90" t="s">
        <v>197</v>
      </c>
      <c r="C236" s="176" t="s">
        <v>195</v>
      </c>
      <c r="D236" s="85" t="s">
        <v>189</v>
      </c>
      <c r="E236" s="36">
        <v>3</v>
      </c>
      <c r="F236" s="36">
        <v>88</v>
      </c>
      <c r="G236" s="36" t="s">
        <v>196</v>
      </c>
      <c r="H236" s="36">
        <v>2</v>
      </c>
      <c r="I236" s="36">
        <v>900</v>
      </c>
      <c r="J236" s="36">
        <v>30</v>
      </c>
      <c r="K236" s="36">
        <v>6</v>
      </c>
      <c r="L236" s="121" t="s">
        <v>324</v>
      </c>
      <c r="M236" s="87" t="s">
        <v>293</v>
      </c>
      <c r="N236" s="84">
        <v>9</v>
      </c>
      <c r="O236" s="87">
        <v>5</v>
      </c>
      <c r="P236" s="118">
        <v>22</v>
      </c>
      <c r="Q236" s="86">
        <v>0</v>
      </c>
      <c r="R236" s="86">
        <v>0</v>
      </c>
      <c r="S236" s="84">
        <v>0</v>
      </c>
      <c r="T236" s="124">
        <v>0</v>
      </c>
    </row>
    <row r="237" spans="1:45" s="55" customFormat="1" x14ac:dyDescent="0.45">
      <c r="A237" s="85" t="s">
        <v>56</v>
      </c>
      <c r="B237" s="90" t="s">
        <v>211</v>
      </c>
      <c r="C237" s="176" t="s">
        <v>195</v>
      </c>
      <c r="D237" s="85" t="s">
        <v>189</v>
      </c>
      <c r="E237" s="36">
        <v>3</v>
      </c>
      <c r="F237" s="36">
        <v>101</v>
      </c>
      <c r="G237" s="36" t="s">
        <v>196</v>
      </c>
      <c r="H237" s="36">
        <v>2</v>
      </c>
      <c r="I237" s="36">
        <v>900</v>
      </c>
      <c r="J237" s="36">
        <v>46</v>
      </c>
      <c r="K237" s="36">
        <v>4</v>
      </c>
      <c r="L237" s="121" t="s">
        <v>324</v>
      </c>
      <c r="M237" s="87" t="s">
        <v>294</v>
      </c>
      <c r="N237" s="84">
        <v>9</v>
      </c>
      <c r="O237" s="87">
        <v>5</v>
      </c>
      <c r="P237" s="118">
        <v>22</v>
      </c>
      <c r="Q237" s="86">
        <v>0</v>
      </c>
      <c r="R237" s="86">
        <v>0</v>
      </c>
      <c r="S237" s="84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90" t="s">
        <v>213</v>
      </c>
      <c r="C238" s="90" t="s">
        <v>126</v>
      </c>
      <c r="D238" s="85" t="s">
        <v>189</v>
      </c>
      <c r="E238" s="36">
        <v>3</v>
      </c>
      <c r="F238" s="36">
        <v>63</v>
      </c>
      <c r="G238" s="36" t="s">
        <v>212</v>
      </c>
      <c r="H238" s="36">
        <v>1</v>
      </c>
      <c r="I238" s="36">
        <v>153</v>
      </c>
      <c r="J238" s="36">
        <v>51</v>
      </c>
      <c r="K238" s="36">
        <v>9</v>
      </c>
      <c r="L238" s="121" t="s">
        <v>415</v>
      </c>
      <c r="M238" s="87" t="s">
        <v>212</v>
      </c>
      <c r="N238" s="84">
        <v>9</v>
      </c>
      <c r="O238" s="87">
        <v>3</v>
      </c>
      <c r="P238" s="118">
        <v>13</v>
      </c>
      <c r="Q238" s="86">
        <v>0</v>
      </c>
      <c r="R238" s="86">
        <v>0</v>
      </c>
      <c r="S238" s="84">
        <v>4</v>
      </c>
      <c r="T238" s="124">
        <v>5</v>
      </c>
    </row>
    <row r="239" spans="1:45" x14ac:dyDescent="0.45">
      <c r="A239" s="85" t="s">
        <v>56</v>
      </c>
      <c r="B239" s="90" t="s">
        <v>213</v>
      </c>
      <c r="C239" s="90" t="s">
        <v>127</v>
      </c>
      <c r="D239" s="85" t="s">
        <v>189</v>
      </c>
      <c r="E239" s="36">
        <v>3</v>
      </c>
      <c r="F239" s="36">
        <v>63</v>
      </c>
      <c r="G239" s="36" t="s">
        <v>212</v>
      </c>
      <c r="H239" s="36">
        <v>1</v>
      </c>
      <c r="I239" s="36">
        <v>250</v>
      </c>
      <c r="J239" s="36">
        <v>51</v>
      </c>
      <c r="K239" s="36">
        <v>9</v>
      </c>
      <c r="L239" s="121" t="s">
        <v>415</v>
      </c>
      <c r="M239" s="87" t="s">
        <v>292</v>
      </c>
      <c r="N239" s="84">
        <v>9</v>
      </c>
      <c r="O239" s="87">
        <v>3</v>
      </c>
      <c r="P239" s="118">
        <v>13</v>
      </c>
      <c r="Q239" s="86">
        <v>0</v>
      </c>
      <c r="R239" s="86">
        <v>0</v>
      </c>
      <c r="S239" s="84">
        <v>4</v>
      </c>
      <c r="T239" s="124">
        <v>5</v>
      </c>
    </row>
    <row r="240" spans="1:45" x14ac:dyDescent="0.45">
      <c r="A240" s="85" t="s">
        <v>56</v>
      </c>
      <c r="B240" s="90" t="s">
        <v>213</v>
      </c>
      <c r="C240" s="90" t="s">
        <v>128</v>
      </c>
      <c r="D240" s="85" t="s">
        <v>189</v>
      </c>
      <c r="E240" s="36">
        <v>3</v>
      </c>
      <c r="F240" s="36">
        <v>63</v>
      </c>
      <c r="G240" s="36" t="s">
        <v>212</v>
      </c>
      <c r="H240" s="36">
        <v>1</v>
      </c>
      <c r="I240" s="36">
        <v>320</v>
      </c>
      <c r="J240" s="36">
        <v>51</v>
      </c>
      <c r="K240" s="36">
        <v>9</v>
      </c>
      <c r="L240" s="121" t="s">
        <v>415</v>
      </c>
      <c r="M240" s="87" t="s">
        <v>293</v>
      </c>
      <c r="N240" s="84">
        <v>9</v>
      </c>
      <c r="O240" s="87">
        <v>3</v>
      </c>
      <c r="P240" s="118">
        <v>13</v>
      </c>
      <c r="Q240" s="86">
        <v>0</v>
      </c>
      <c r="R240" s="86">
        <v>0</v>
      </c>
      <c r="S240" s="84">
        <v>4</v>
      </c>
      <c r="T240" s="124">
        <v>5</v>
      </c>
    </row>
    <row r="241" spans="1:20" x14ac:dyDescent="0.45">
      <c r="A241" s="85" t="s">
        <v>56</v>
      </c>
      <c r="B241" s="90" t="s">
        <v>213</v>
      </c>
      <c r="C241" s="90" t="s">
        <v>129</v>
      </c>
      <c r="D241" s="85" t="s">
        <v>189</v>
      </c>
      <c r="E241" s="36">
        <v>3</v>
      </c>
      <c r="F241" s="36">
        <v>63</v>
      </c>
      <c r="G241" s="36" t="s">
        <v>212</v>
      </c>
      <c r="H241" s="36">
        <v>1</v>
      </c>
      <c r="I241" s="36">
        <v>330</v>
      </c>
      <c r="J241" s="36">
        <v>51</v>
      </c>
      <c r="K241" s="36">
        <v>9</v>
      </c>
      <c r="L241" s="121" t="s">
        <v>415</v>
      </c>
      <c r="M241" s="87" t="s">
        <v>294</v>
      </c>
      <c r="N241" s="84">
        <v>9</v>
      </c>
      <c r="O241" s="87">
        <v>3</v>
      </c>
      <c r="P241" s="118">
        <v>13</v>
      </c>
      <c r="Q241" s="86">
        <v>0</v>
      </c>
      <c r="R241" s="86">
        <v>0</v>
      </c>
      <c r="S241" s="84">
        <v>4</v>
      </c>
      <c r="T241" s="124">
        <v>5</v>
      </c>
    </row>
    <row r="242" spans="1:20" x14ac:dyDescent="0.45">
      <c r="A242" s="85" t="s">
        <v>56</v>
      </c>
      <c r="B242" s="90" t="s">
        <v>213</v>
      </c>
      <c r="C242" s="90" t="s">
        <v>130</v>
      </c>
      <c r="D242" s="85" t="s">
        <v>189</v>
      </c>
      <c r="E242" s="36">
        <v>3</v>
      </c>
      <c r="F242" s="36">
        <v>63</v>
      </c>
      <c r="G242" s="36" t="s">
        <v>212</v>
      </c>
      <c r="H242" s="36">
        <v>3</v>
      </c>
      <c r="I242" s="36">
        <v>153</v>
      </c>
      <c r="J242" s="36">
        <v>51</v>
      </c>
      <c r="K242" s="36">
        <v>9</v>
      </c>
      <c r="L242" s="121" t="s">
        <v>415</v>
      </c>
      <c r="M242" s="87" t="s">
        <v>298</v>
      </c>
      <c r="N242" s="84">
        <v>9</v>
      </c>
      <c r="O242" s="87">
        <v>3</v>
      </c>
      <c r="P242" s="118">
        <v>13</v>
      </c>
      <c r="Q242" s="86">
        <v>0</v>
      </c>
      <c r="R242" s="86">
        <v>0</v>
      </c>
      <c r="S242" s="84">
        <v>4</v>
      </c>
      <c r="T242" s="124">
        <v>5</v>
      </c>
    </row>
    <row r="243" spans="1:20" x14ac:dyDescent="0.45">
      <c r="A243" s="85" t="s">
        <v>56</v>
      </c>
      <c r="B243" s="90" t="s">
        <v>213</v>
      </c>
      <c r="C243" s="90" t="s">
        <v>132</v>
      </c>
      <c r="D243" s="85" t="s">
        <v>189</v>
      </c>
      <c r="E243" s="36">
        <v>3</v>
      </c>
      <c r="F243" s="36">
        <v>63</v>
      </c>
      <c r="G243" s="36" t="s">
        <v>212</v>
      </c>
      <c r="H243" s="36">
        <v>3</v>
      </c>
      <c r="I243" s="36">
        <v>250</v>
      </c>
      <c r="J243" s="36">
        <v>51</v>
      </c>
      <c r="K243" s="36">
        <v>9</v>
      </c>
      <c r="L243" s="121" t="s">
        <v>415</v>
      </c>
      <c r="M243" s="87" t="s">
        <v>212</v>
      </c>
      <c r="N243" s="84">
        <v>32</v>
      </c>
      <c r="O243" s="87">
        <v>3</v>
      </c>
      <c r="P243" s="118">
        <v>13</v>
      </c>
      <c r="Q243" s="86">
        <v>0</v>
      </c>
      <c r="R243" s="86">
        <v>0</v>
      </c>
      <c r="S243" s="84">
        <v>4</v>
      </c>
      <c r="T243" s="124">
        <v>5</v>
      </c>
    </row>
    <row r="244" spans="1:20" x14ac:dyDescent="0.45">
      <c r="A244" s="85" t="s">
        <v>56</v>
      </c>
      <c r="B244" s="90" t="s">
        <v>213</v>
      </c>
      <c r="C244" s="90" t="s">
        <v>243</v>
      </c>
      <c r="D244" s="85" t="s">
        <v>189</v>
      </c>
      <c r="E244" s="36">
        <v>3</v>
      </c>
      <c r="F244" s="36">
        <v>63</v>
      </c>
      <c r="G244" s="36" t="s">
        <v>212</v>
      </c>
      <c r="H244" s="36">
        <v>1</v>
      </c>
      <c r="I244" s="36">
        <v>150</v>
      </c>
      <c r="J244" s="36">
        <v>59</v>
      </c>
      <c r="K244" s="36">
        <v>9</v>
      </c>
      <c r="L244" s="121" t="s">
        <v>415</v>
      </c>
      <c r="M244" s="87" t="s">
        <v>292</v>
      </c>
      <c r="N244" s="84">
        <v>32</v>
      </c>
      <c r="O244" s="87">
        <v>3</v>
      </c>
      <c r="P244" s="118">
        <v>13</v>
      </c>
      <c r="Q244" s="86">
        <v>0</v>
      </c>
      <c r="R244" s="86">
        <v>0</v>
      </c>
      <c r="S244" s="84">
        <v>4</v>
      </c>
      <c r="T244" s="124">
        <v>5</v>
      </c>
    </row>
    <row r="245" spans="1:20" x14ac:dyDescent="0.45">
      <c r="A245" s="85" t="s">
        <v>56</v>
      </c>
      <c r="B245" s="90" t="s">
        <v>213</v>
      </c>
      <c r="C245" s="90" t="s">
        <v>244</v>
      </c>
      <c r="D245" s="85" t="s">
        <v>189</v>
      </c>
      <c r="E245" s="36">
        <v>3</v>
      </c>
      <c r="F245" s="36">
        <v>63</v>
      </c>
      <c r="G245" s="36" t="s">
        <v>212</v>
      </c>
      <c r="H245" s="36">
        <v>1</v>
      </c>
      <c r="I245" s="36">
        <v>160</v>
      </c>
      <c r="J245" s="36">
        <v>59</v>
      </c>
      <c r="K245" s="36">
        <v>9</v>
      </c>
      <c r="L245" s="121" t="s">
        <v>415</v>
      </c>
      <c r="M245" s="87" t="s">
        <v>293</v>
      </c>
      <c r="N245" s="84">
        <v>32</v>
      </c>
      <c r="O245" s="87">
        <v>3</v>
      </c>
      <c r="P245" s="118">
        <v>13</v>
      </c>
      <c r="Q245" s="86">
        <v>0</v>
      </c>
      <c r="R245" s="86">
        <v>0</v>
      </c>
      <c r="S245" s="84">
        <v>4</v>
      </c>
      <c r="T245" s="124">
        <v>5</v>
      </c>
    </row>
    <row r="246" spans="1:20" x14ac:dyDescent="0.45">
      <c r="A246" s="85" t="s">
        <v>56</v>
      </c>
      <c r="B246" s="90" t="s">
        <v>213</v>
      </c>
      <c r="C246" s="90" t="s">
        <v>217</v>
      </c>
      <c r="D246" s="85" t="s">
        <v>189</v>
      </c>
      <c r="E246" s="36">
        <v>3</v>
      </c>
      <c r="F246" s="36">
        <v>63</v>
      </c>
      <c r="G246" s="36" t="s">
        <v>212</v>
      </c>
      <c r="H246" s="36">
        <v>1</v>
      </c>
      <c r="I246" s="36">
        <v>180</v>
      </c>
      <c r="J246" s="36">
        <v>59</v>
      </c>
      <c r="K246" s="36">
        <v>9</v>
      </c>
      <c r="L246" s="121" t="s">
        <v>415</v>
      </c>
      <c r="M246" s="87" t="s">
        <v>294</v>
      </c>
      <c r="N246" s="84">
        <v>32</v>
      </c>
      <c r="O246" s="87">
        <v>3</v>
      </c>
      <c r="P246" s="118">
        <v>13</v>
      </c>
      <c r="Q246" s="86">
        <v>0</v>
      </c>
      <c r="R246" s="86">
        <v>0</v>
      </c>
      <c r="S246" s="84">
        <v>4</v>
      </c>
      <c r="T246" s="124">
        <v>5</v>
      </c>
    </row>
    <row r="247" spans="1:20" x14ac:dyDescent="0.45">
      <c r="A247" s="85" t="s">
        <v>56</v>
      </c>
      <c r="B247" s="90" t="s">
        <v>213</v>
      </c>
      <c r="C247" s="90" t="s">
        <v>218</v>
      </c>
      <c r="D247" s="85" t="s">
        <v>189</v>
      </c>
      <c r="E247" s="36">
        <v>3</v>
      </c>
      <c r="F247" s="36">
        <v>63</v>
      </c>
      <c r="G247" s="36" t="s">
        <v>212</v>
      </c>
      <c r="H247" s="36">
        <v>1</v>
      </c>
      <c r="I247" s="36">
        <v>210</v>
      </c>
      <c r="J247" s="36">
        <v>59</v>
      </c>
      <c r="K247" s="36">
        <v>9</v>
      </c>
      <c r="L247" s="121" t="s">
        <v>415</v>
      </c>
      <c r="M247" s="87" t="s">
        <v>298</v>
      </c>
      <c r="N247" s="84">
        <v>32</v>
      </c>
      <c r="O247" s="87">
        <v>3</v>
      </c>
      <c r="P247" s="118">
        <v>13</v>
      </c>
      <c r="Q247" s="86">
        <v>0</v>
      </c>
      <c r="R247" s="86">
        <v>0</v>
      </c>
      <c r="S247" s="84">
        <v>4</v>
      </c>
      <c r="T247" s="124">
        <v>5</v>
      </c>
    </row>
    <row r="248" spans="1:20" x14ac:dyDescent="0.45">
      <c r="A248" s="85" t="s">
        <v>56</v>
      </c>
      <c r="B248" s="90" t="s">
        <v>213</v>
      </c>
      <c r="C248" s="90" t="s">
        <v>219</v>
      </c>
      <c r="D248" s="85" t="s">
        <v>189</v>
      </c>
      <c r="E248" s="36">
        <v>3</v>
      </c>
      <c r="F248" s="36">
        <v>63</v>
      </c>
      <c r="G248" s="36" t="s">
        <v>212</v>
      </c>
      <c r="H248" s="36">
        <v>1</v>
      </c>
      <c r="I248" s="36">
        <v>220</v>
      </c>
      <c r="J248" s="36">
        <v>59</v>
      </c>
      <c r="K248" s="36">
        <v>9</v>
      </c>
      <c r="L248" s="121" t="s">
        <v>416</v>
      </c>
      <c r="M248" s="87" t="s">
        <v>212</v>
      </c>
      <c r="N248" s="84">
        <v>9</v>
      </c>
      <c r="O248" s="87">
        <v>3</v>
      </c>
      <c r="P248" s="118">
        <v>13</v>
      </c>
      <c r="Q248" s="86">
        <v>0</v>
      </c>
      <c r="R248" s="86">
        <v>0</v>
      </c>
      <c r="S248" s="84">
        <v>4</v>
      </c>
      <c r="T248" s="124">
        <v>5</v>
      </c>
    </row>
    <row r="249" spans="1:20" x14ac:dyDescent="0.45">
      <c r="A249" s="85" t="s">
        <v>56</v>
      </c>
      <c r="B249" s="90" t="s">
        <v>213</v>
      </c>
      <c r="C249" s="90" t="s">
        <v>221</v>
      </c>
      <c r="D249" s="85" t="s">
        <v>189</v>
      </c>
      <c r="E249" s="36">
        <v>3</v>
      </c>
      <c r="F249" s="36">
        <v>63</v>
      </c>
      <c r="G249" s="36" t="s">
        <v>212</v>
      </c>
      <c r="H249" s="36">
        <v>1</v>
      </c>
      <c r="I249" s="36">
        <v>340</v>
      </c>
      <c r="J249" s="36">
        <v>59</v>
      </c>
      <c r="K249" s="36">
        <v>9</v>
      </c>
      <c r="L249" s="121" t="s">
        <v>416</v>
      </c>
      <c r="M249" s="87" t="s">
        <v>292</v>
      </c>
      <c r="N249" s="84">
        <v>9</v>
      </c>
      <c r="O249" s="87">
        <v>3</v>
      </c>
      <c r="P249" s="118">
        <v>13</v>
      </c>
      <c r="Q249" s="86">
        <v>0</v>
      </c>
      <c r="R249" s="86">
        <v>0</v>
      </c>
      <c r="S249" s="84">
        <v>4</v>
      </c>
      <c r="T249" s="124">
        <v>5</v>
      </c>
    </row>
    <row r="250" spans="1:20" x14ac:dyDescent="0.45">
      <c r="A250" s="85" t="s">
        <v>56</v>
      </c>
      <c r="B250" s="90" t="s">
        <v>213</v>
      </c>
      <c r="C250" s="90" t="s">
        <v>222</v>
      </c>
      <c r="D250" s="85" t="s">
        <v>189</v>
      </c>
      <c r="E250" s="36">
        <v>3</v>
      </c>
      <c r="F250" s="36">
        <v>63</v>
      </c>
      <c r="G250" s="36" t="s">
        <v>212</v>
      </c>
      <c r="H250" s="36">
        <v>1</v>
      </c>
      <c r="I250" s="36">
        <v>400</v>
      </c>
      <c r="J250" s="36">
        <v>59</v>
      </c>
      <c r="K250" s="36">
        <v>9</v>
      </c>
      <c r="L250" s="121" t="s">
        <v>416</v>
      </c>
      <c r="M250" s="87" t="s">
        <v>293</v>
      </c>
      <c r="N250" s="84">
        <v>9</v>
      </c>
      <c r="O250" s="87">
        <v>3</v>
      </c>
      <c r="P250" s="118">
        <v>13</v>
      </c>
      <c r="Q250" s="86">
        <v>0</v>
      </c>
      <c r="R250" s="86">
        <v>0</v>
      </c>
      <c r="S250" s="84">
        <v>4</v>
      </c>
      <c r="T250" s="124">
        <v>5</v>
      </c>
    </row>
    <row r="251" spans="1:20" x14ac:dyDescent="0.45">
      <c r="A251" s="85" t="s">
        <v>56</v>
      </c>
      <c r="B251" s="90" t="s">
        <v>213</v>
      </c>
      <c r="C251" s="90" t="s">
        <v>223</v>
      </c>
      <c r="D251" s="85" t="s">
        <v>189</v>
      </c>
      <c r="E251" s="36">
        <v>3</v>
      </c>
      <c r="F251" s="36">
        <v>63</v>
      </c>
      <c r="G251" s="36" t="s">
        <v>212</v>
      </c>
      <c r="H251" s="36">
        <v>1</v>
      </c>
      <c r="I251" s="36">
        <v>450</v>
      </c>
      <c r="J251" s="36">
        <v>59</v>
      </c>
      <c r="K251" s="36">
        <v>9</v>
      </c>
      <c r="L251" s="121" t="s">
        <v>416</v>
      </c>
      <c r="M251" s="87" t="s">
        <v>294</v>
      </c>
      <c r="N251" s="84">
        <v>9</v>
      </c>
      <c r="O251" s="87">
        <v>3</v>
      </c>
      <c r="P251" s="118">
        <v>13</v>
      </c>
      <c r="Q251" s="86">
        <v>0</v>
      </c>
      <c r="R251" s="86">
        <v>0</v>
      </c>
      <c r="S251" s="84">
        <v>4</v>
      </c>
      <c r="T251" s="124">
        <v>5</v>
      </c>
    </row>
    <row r="252" spans="1:20" x14ac:dyDescent="0.45">
      <c r="A252" s="85" t="s">
        <v>56</v>
      </c>
      <c r="B252" s="90" t="s">
        <v>213</v>
      </c>
      <c r="C252" s="90" t="s">
        <v>224</v>
      </c>
      <c r="D252" s="85" t="s">
        <v>189</v>
      </c>
      <c r="E252" s="36">
        <v>3</v>
      </c>
      <c r="F252" s="36">
        <v>63</v>
      </c>
      <c r="G252" s="36" t="s">
        <v>212</v>
      </c>
      <c r="H252" s="36">
        <v>1</v>
      </c>
      <c r="I252" s="36">
        <v>510</v>
      </c>
      <c r="J252" s="36">
        <v>59</v>
      </c>
      <c r="K252" s="36">
        <v>9</v>
      </c>
      <c r="L252" s="121" t="s">
        <v>416</v>
      </c>
      <c r="M252" s="87" t="s">
        <v>298</v>
      </c>
      <c r="N252" s="84">
        <v>9</v>
      </c>
      <c r="O252" s="87">
        <v>3</v>
      </c>
      <c r="P252" s="118">
        <v>13</v>
      </c>
      <c r="Q252" s="86">
        <v>0</v>
      </c>
      <c r="R252" s="86">
        <v>0</v>
      </c>
      <c r="S252" s="84">
        <v>4</v>
      </c>
      <c r="T252" s="124">
        <v>5</v>
      </c>
    </row>
    <row r="253" spans="1:20" x14ac:dyDescent="0.45">
      <c r="A253" s="85" t="s">
        <v>56</v>
      </c>
      <c r="B253" s="90" t="s">
        <v>213</v>
      </c>
      <c r="C253" s="90" t="s">
        <v>225</v>
      </c>
      <c r="D253" s="85" t="s">
        <v>189</v>
      </c>
      <c r="E253" s="36">
        <v>3</v>
      </c>
      <c r="F253" s="36">
        <v>63</v>
      </c>
      <c r="G253" s="36" t="s">
        <v>212</v>
      </c>
      <c r="H253" s="36">
        <v>1</v>
      </c>
      <c r="I253" s="36">
        <v>530</v>
      </c>
      <c r="J253" s="36">
        <v>59</v>
      </c>
      <c r="K253" s="36">
        <v>9</v>
      </c>
      <c r="L253" s="121" t="s">
        <v>416</v>
      </c>
      <c r="M253" s="87" t="s">
        <v>212</v>
      </c>
      <c r="N253" s="84">
        <v>32</v>
      </c>
      <c r="O253" s="87">
        <v>3</v>
      </c>
      <c r="P253" s="118">
        <v>13</v>
      </c>
      <c r="Q253" s="86">
        <v>0</v>
      </c>
      <c r="R253" s="86">
        <v>0</v>
      </c>
      <c r="S253" s="84">
        <v>4</v>
      </c>
      <c r="T253" s="124">
        <v>5</v>
      </c>
    </row>
    <row r="254" spans="1:20" x14ac:dyDescent="0.45">
      <c r="A254" s="85" t="s">
        <v>56</v>
      </c>
      <c r="B254" s="90" t="s">
        <v>213</v>
      </c>
      <c r="C254" s="90" t="s">
        <v>226</v>
      </c>
      <c r="D254" s="85" t="s">
        <v>189</v>
      </c>
      <c r="E254" s="36">
        <v>3</v>
      </c>
      <c r="F254" s="36">
        <v>63</v>
      </c>
      <c r="G254" s="36" t="s">
        <v>212</v>
      </c>
      <c r="H254" s="36">
        <v>1</v>
      </c>
      <c r="I254" s="36">
        <v>570</v>
      </c>
      <c r="J254" s="36">
        <v>59</v>
      </c>
      <c r="K254" s="36">
        <v>9</v>
      </c>
      <c r="L254" s="121" t="s">
        <v>416</v>
      </c>
      <c r="M254" s="87" t="s">
        <v>292</v>
      </c>
      <c r="N254" s="84">
        <v>32</v>
      </c>
      <c r="O254" s="87">
        <v>3</v>
      </c>
      <c r="P254" s="118">
        <v>13</v>
      </c>
      <c r="Q254" s="86">
        <v>0</v>
      </c>
      <c r="R254" s="86">
        <v>0</v>
      </c>
      <c r="S254" s="84">
        <v>4</v>
      </c>
      <c r="T254" s="124">
        <v>5</v>
      </c>
    </row>
    <row r="255" spans="1:20" x14ac:dyDescent="0.45">
      <c r="A255" s="85" t="s">
        <v>56</v>
      </c>
      <c r="B255" s="90" t="s">
        <v>213</v>
      </c>
      <c r="C255" s="90" t="s">
        <v>227</v>
      </c>
      <c r="D255" s="85" t="s">
        <v>189</v>
      </c>
      <c r="E255" s="36">
        <v>3</v>
      </c>
      <c r="F255" s="36">
        <v>63</v>
      </c>
      <c r="G255" s="36" t="s">
        <v>212</v>
      </c>
      <c r="H255" s="36">
        <v>1</v>
      </c>
      <c r="I255" s="36">
        <v>623</v>
      </c>
      <c r="J255" s="36">
        <v>59</v>
      </c>
      <c r="K255" s="36">
        <v>9</v>
      </c>
      <c r="L255" s="121" t="s">
        <v>416</v>
      </c>
      <c r="M255" s="87" t="s">
        <v>293</v>
      </c>
      <c r="N255" s="84">
        <v>32</v>
      </c>
      <c r="O255" s="87">
        <v>3</v>
      </c>
      <c r="P255" s="118">
        <v>13</v>
      </c>
      <c r="Q255" s="86">
        <v>0</v>
      </c>
      <c r="R255" s="86">
        <v>0</v>
      </c>
      <c r="S255" s="84">
        <v>4</v>
      </c>
      <c r="T255" s="124">
        <v>5</v>
      </c>
    </row>
    <row r="256" spans="1:20" x14ac:dyDescent="0.45">
      <c r="A256" s="85" t="s">
        <v>56</v>
      </c>
      <c r="B256" s="90" t="s">
        <v>187</v>
      </c>
      <c r="C256" s="90" t="s">
        <v>188</v>
      </c>
      <c r="D256" s="85" t="s">
        <v>189</v>
      </c>
      <c r="E256" s="36">
        <v>3</v>
      </c>
      <c r="F256" s="36">
        <v>1</v>
      </c>
      <c r="G256" s="36" t="s">
        <v>186</v>
      </c>
      <c r="H256" s="36">
        <v>1</v>
      </c>
      <c r="I256" s="36">
        <v>110</v>
      </c>
      <c r="J256" s="36">
        <v>11</v>
      </c>
      <c r="K256" s="36">
        <v>2</v>
      </c>
      <c r="L256" s="121" t="s">
        <v>317</v>
      </c>
      <c r="M256" s="87" t="s">
        <v>212</v>
      </c>
      <c r="N256" s="84">
        <v>8</v>
      </c>
      <c r="O256" s="87">
        <v>3</v>
      </c>
      <c r="P256" s="118">
        <v>13</v>
      </c>
      <c r="Q256" s="86">
        <v>22</v>
      </c>
      <c r="R256" s="86">
        <v>0</v>
      </c>
      <c r="S256" s="84">
        <v>0</v>
      </c>
      <c r="T256" s="124">
        <v>6</v>
      </c>
    </row>
    <row r="257" spans="1:20" x14ac:dyDescent="0.45">
      <c r="A257" s="85" t="s">
        <v>56</v>
      </c>
      <c r="B257" s="90" t="s">
        <v>187</v>
      </c>
      <c r="C257" s="90" t="s">
        <v>190</v>
      </c>
      <c r="D257" s="85" t="s">
        <v>189</v>
      </c>
      <c r="E257" s="36">
        <v>3</v>
      </c>
      <c r="F257" s="36">
        <v>1</v>
      </c>
      <c r="G257" s="36" t="s">
        <v>186</v>
      </c>
      <c r="H257" s="36">
        <v>1</v>
      </c>
      <c r="I257" s="36">
        <v>120</v>
      </c>
      <c r="J257" s="36">
        <v>11</v>
      </c>
      <c r="K257" s="36">
        <v>2</v>
      </c>
      <c r="L257" s="121" t="s">
        <v>317</v>
      </c>
      <c r="M257" s="87" t="s">
        <v>292</v>
      </c>
      <c r="N257" s="84">
        <v>8</v>
      </c>
      <c r="O257" s="87">
        <v>3</v>
      </c>
      <c r="P257" s="118">
        <v>13</v>
      </c>
      <c r="Q257" s="86">
        <v>22</v>
      </c>
      <c r="R257" s="86">
        <v>0</v>
      </c>
      <c r="S257" s="84">
        <v>0</v>
      </c>
      <c r="T257" s="124">
        <v>6</v>
      </c>
    </row>
    <row r="258" spans="1:20" x14ac:dyDescent="0.45">
      <c r="A258" s="85" t="s">
        <v>56</v>
      </c>
      <c r="B258" s="90" t="s">
        <v>187</v>
      </c>
      <c r="C258" s="90" t="s">
        <v>191</v>
      </c>
      <c r="D258" s="85" t="s">
        <v>189</v>
      </c>
      <c r="E258" s="36">
        <v>3</v>
      </c>
      <c r="F258" s="36">
        <v>1</v>
      </c>
      <c r="G258" s="36" t="s">
        <v>186</v>
      </c>
      <c r="H258" s="36">
        <v>1</v>
      </c>
      <c r="I258" s="36">
        <v>200</v>
      </c>
      <c r="J258" s="36">
        <v>11</v>
      </c>
      <c r="K258" s="36">
        <v>2</v>
      </c>
      <c r="L258" s="121" t="s">
        <v>317</v>
      </c>
      <c r="M258" s="87" t="s">
        <v>293</v>
      </c>
      <c r="N258" s="84">
        <v>8</v>
      </c>
      <c r="O258" s="87">
        <v>3</v>
      </c>
      <c r="P258" s="118">
        <v>13</v>
      </c>
      <c r="Q258" s="86">
        <v>22</v>
      </c>
      <c r="R258" s="86">
        <v>0</v>
      </c>
      <c r="S258" s="84">
        <v>0</v>
      </c>
      <c r="T258" s="124">
        <v>6</v>
      </c>
    </row>
    <row r="259" spans="1:20" x14ac:dyDescent="0.45">
      <c r="A259" s="85" t="s">
        <v>56</v>
      </c>
      <c r="B259" s="90" t="s">
        <v>187</v>
      </c>
      <c r="C259" s="90" t="s">
        <v>192</v>
      </c>
      <c r="D259" s="85" t="s">
        <v>189</v>
      </c>
      <c r="E259" s="36">
        <v>3</v>
      </c>
      <c r="F259" s="36">
        <v>1</v>
      </c>
      <c r="G259" s="36" t="s">
        <v>186</v>
      </c>
      <c r="H259" s="36">
        <v>1</v>
      </c>
      <c r="I259" s="36">
        <v>300</v>
      </c>
      <c r="J259" s="36">
        <v>11</v>
      </c>
      <c r="K259" s="36">
        <v>2</v>
      </c>
      <c r="L259" s="121" t="s">
        <v>317</v>
      </c>
      <c r="M259" s="87" t="s">
        <v>294</v>
      </c>
      <c r="N259" s="84">
        <v>8</v>
      </c>
      <c r="O259" s="87">
        <v>3</v>
      </c>
      <c r="P259" s="118">
        <v>13</v>
      </c>
      <c r="Q259" s="86">
        <v>22</v>
      </c>
      <c r="R259" s="86">
        <v>0</v>
      </c>
      <c r="S259" s="84">
        <v>0</v>
      </c>
      <c r="T259" s="124">
        <v>6</v>
      </c>
    </row>
    <row r="260" spans="1:20" x14ac:dyDescent="0.45">
      <c r="A260" s="85" t="s">
        <v>56</v>
      </c>
      <c r="B260" s="90" t="s">
        <v>187</v>
      </c>
      <c r="C260" s="90" t="s">
        <v>193</v>
      </c>
      <c r="D260" s="85" t="s">
        <v>189</v>
      </c>
      <c r="E260" s="36">
        <v>3</v>
      </c>
      <c r="F260" s="36">
        <v>1</v>
      </c>
      <c r="G260" s="36" t="s">
        <v>186</v>
      </c>
      <c r="H260" s="36">
        <v>1</v>
      </c>
      <c r="I260" s="36">
        <v>400</v>
      </c>
      <c r="J260" s="36">
        <v>11</v>
      </c>
      <c r="K260" s="36">
        <v>2</v>
      </c>
      <c r="L260" s="121" t="s">
        <v>318</v>
      </c>
      <c r="M260" s="87" t="s">
        <v>212</v>
      </c>
      <c r="N260" s="84">
        <v>8</v>
      </c>
      <c r="O260" s="87">
        <v>3</v>
      </c>
      <c r="P260" s="118">
        <v>13</v>
      </c>
      <c r="Q260" s="86">
        <v>22</v>
      </c>
      <c r="R260" s="86">
        <v>0</v>
      </c>
      <c r="S260" s="84">
        <v>0</v>
      </c>
      <c r="T260" s="124">
        <v>6</v>
      </c>
    </row>
    <row r="261" spans="1:20" x14ac:dyDescent="0.45">
      <c r="A261" s="85" t="s">
        <v>56</v>
      </c>
      <c r="B261" s="90" t="s">
        <v>187</v>
      </c>
      <c r="C261" s="90" t="s">
        <v>194</v>
      </c>
      <c r="D261" s="85" t="s">
        <v>189</v>
      </c>
      <c r="E261" s="36">
        <v>3</v>
      </c>
      <c r="F261" s="36">
        <v>1</v>
      </c>
      <c r="G261" s="36" t="s">
        <v>186</v>
      </c>
      <c r="H261" s="36">
        <v>1</v>
      </c>
      <c r="I261" s="36">
        <v>500</v>
      </c>
      <c r="J261" s="36">
        <v>11</v>
      </c>
      <c r="K261" s="36">
        <v>2</v>
      </c>
      <c r="L261" s="121" t="s">
        <v>318</v>
      </c>
      <c r="M261" s="87" t="s">
        <v>292</v>
      </c>
      <c r="N261" s="84">
        <v>8</v>
      </c>
      <c r="O261" s="87">
        <v>3</v>
      </c>
      <c r="P261" s="118">
        <v>13</v>
      </c>
      <c r="Q261" s="86">
        <v>22</v>
      </c>
      <c r="R261" s="86">
        <v>0</v>
      </c>
      <c r="S261" s="84">
        <v>0</v>
      </c>
      <c r="T261" s="124">
        <v>6</v>
      </c>
    </row>
    <row r="262" spans="1:20" x14ac:dyDescent="0.45">
      <c r="A262" s="85" t="s">
        <v>56</v>
      </c>
      <c r="B262" s="90" t="s">
        <v>187</v>
      </c>
      <c r="C262" s="90" t="s">
        <v>195</v>
      </c>
      <c r="D262" s="85" t="s">
        <v>189</v>
      </c>
      <c r="E262" s="36">
        <v>3</v>
      </c>
      <c r="F262" s="36">
        <v>1</v>
      </c>
      <c r="G262" s="36" t="s">
        <v>186</v>
      </c>
      <c r="H262" s="36">
        <v>1</v>
      </c>
      <c r="I262" s="36">
        <v>900</v>
      </c>
      <c r="J262" s="36">
        <v>11</v>
      </c>
      <c r="K262" s="36">
        <v>2</v>
      </c>
      <c r="L262" s="121" t="s">
        <v>318</v>
      </c>
      <c r="M262" s="87" t="s">
        <v>293</v>
      </c>
      <c r="N262" s="84">
        <v>8</v>
      </c>
      <c r="O262" s="87">
        <v>3</v>
      </c>
      <c r="P262" s="118">
        <v>13</v>
      </c>
      <c r="Q262" s="86">
        <v>22</v>
      </c>
      <c r="R262" s="86">
        <v>0</v>
      </c>
      <c r="S262" s="84">
        <v>0</v>
      </c>
      <c r="T262" s="124">
        <v>6</v>
      </c>
    </row>
    <row r="263" spans="1:20" x14ac:dyDescent="0.45">
      <c r="A263" s="85" t="s">
        <v>56</v>
      </c>
      <c r="B263" s="90" t="s">
        <v>259</v>
      </c>
      <c r="C263" s="90" t="s">
        <v>188</v>
      </c>
      <c r="D263" s="85" t="s">
        <v>260</v>
      </c>
      <c r="E263" s="36">
        <v>3</v>
      </c>
      <c r="F263" s="36">
        <v>4</v>
      </c>
      <c r="G263" s="36" t="s">
        <v>186</v>
      </c>
      <c r="H263" s="36">
        <v>3</v>
      </c>
      <c r="I263" s="36">
        <v>110</v>
      </c>
      <c r="J263" s="36">
        <v>11</v>
      </c>
      <c r="K263" s="36">
        <v>2</v>
      </c>
      <c r="L263" s="121" t="s">
        <v>419</v>
      </c>
      <c r="M263" s="87" t="s">
        <v>212</v>
      </c>
      <c r="N263" s="84">
        <v>8</v>
      </c>
      <c r="O263" s="87">
        <v>4</v>
      </c>
      <c r="P263" s="118">
        <v>13</v>
      </c>
      <c r="Q263" s="86">
        <v>0</v>
      </c>
      <c r="R263" s="86">
        <v>0</v>
      </c>
      <c r="S263" s="84">
        <v>0</v>
      </c>
      <c r="T263" s="124">
        <v>7</v>
      </c>
    </row>
    <row r="264" spans="1:20" x14ac:dyDescent="0.45">
      <c r="A264" s="85" t="s">
        <v>56</v>
      </c>
      <c r="B264" s="90" t="s">
        <v>259</v>
      </c>
      <c r="C264" s="90" t="s">
        <v>190</v>
      </c>
      <c r="D264" s="85" t="s">
        <v>260</v>
      </c>
      <c r="E264" s="36">
        <v>3</v>
      </c>
      <c r="F264" s="36">
        <v>4</v>
      </c>
      <c r="G264" s="36" t="s">
        <v>186</v>
      </c>
      <c r="H264" s="36">
        <v>3</v>
      </c>
      <c r="I264" s="36">
        <v>120</v>
      </c>
      <c r="J264" s="36">
        <v>11</v>
      </c>
      <c r="K264" s="36">
        <v>2</v>
      </c>
      <c r="L264" s="121" t="s">
        <v>419</v>
      </c>
      <c r="M264" s="87" t="s">
        <v>292</v>
      </c>
      <c r="N264" s="84">
        <v>8</v>
      </c>
      <c r="O264" s="87">
        <v>4</v>
      </c>
      <c r="P264" s="118">
        <v>13</v>
      </c>
      <c r="Q264" s="86">
        <v>0</v>
      </c>
      <c r="R264" s="86">
        <v>0</v>
      </c>
      <c r="S264" s="84">
        <v>0</v>
      </c>
      <c r="T264" s="124">
        <v>7</v>
      </c>
    </row>
    <row r="265" spans="1:20" x14ac:dyDescent="0.45">
      <c r="A265" s="85" t="s">
        <v>56</v>
      </c>
      <c r="B265" s="90" t="s">
        <v>259</v>
      </c>
      <c r="C265" s="90" t="s">
        <v>191</v>
      </c>
      <c r="D265" s="85" t="s">
        <v>260</v>
      </c>
      <c r="E265" s="36">
        <v>3</v>
      </c>
      <c r="F265" s="36">
        <v>4</v>
      </c>
      <c r="G265" s="36" t="s">
        <v>186</v>
      </c>
      <c r="H265" s="36">
        <v>3</v>
      </c>
      <c r="I265" s="36">
        <v>200</v>
      </c>
      <c r="J265" s="36">
        <v>11</v>
      </c>
      <c r="K265" s="36">
        <v>2</v>
      </c>
      <c r="L265" s="121" t="s">
        <v>419</v>
      </c>
      <c r="M265" s="87" t="s">
        <v>293</v>
      </c>
      <c r="N265" s="84">
        <v>8</v>
      </c>
      <c r="O265" s="87">
        <v>4</v>
      </c>
      <c r="P265" s="118">
        <v>13</v>
      </c>
      <c r="Q265" s="86">
        <v>0</v>
      </c>
      <c r="R265" s="86">
        <v>0</v>
      </c>
      <c r="S265" s="84">
        <v>0</v>
      </c>
      <c r="T265" s="124">
        <v>7</v>
      </c>
    </row>
    <row r="266" spans="1:20" x14ac:dyDescent="0.45">
      <c r="A266" s="85" t="s">
        <v>56</v>
      </c>
      <c r="B266" s="90" t="s">
        <v>259</v>
      </c>
      <c r="C266" s="90" t="s">
        <v>192</v>
      </c>
      <c r="D266" s="85" t="s">
        <v>260</v>
      </c>
      <c r="E266" s="36">
        <v>3</v>
      </c>
      <c r="F266" s="36">
        <v>4</v>
      </c>
      <c r="G266" s="36" t="s">
        <v>186</v>
      </c>
      <c r="H266" s="36">
        <v>3</v>
      </c>
      <c r="I266" s="36">
        <v>300</v>
      </c>
      <c r="J266" s="36">
        <v>11</v>
      </c>
      <c r="K266" s="36">
        <v>2</v>
      </c>
      <c r="L266" s="121" t="s">
        <v>419</v>
      </c>
      <c r="M266" s="87" t="s">
        <v>294</v>
      </c>
      <c r="N266" s="84">
        <v>8</v>
      </c>
      <c r="O266" s="87">
        <v>4</v>
      </c>
      <c r="P266" s="118">
        <v>13</v>
      </c>
      <c r="Q266" s="86">
        <v>0</v>
      </c>
      <c r="R266" s="86">
        <v>0</v>
      </c>
      <c r="S266" s="84">
        <v>0</v>
      </c>
      <c r="T266" s="124">
        <v>7</v>
      </c>
    </row>
    <row r="267" spans="1:20" x14ac:dyDescent="0.45">
      <c r="A267" s="85" t="s">
        <v>56</v>
      </c>
      <c r="B267" s="90" t="s">
        <v>259</v>
      </c>
      <c r="C267" s="90" t="s">
        <v>193</v>
      </c>
      <c r="D267" s="85" t="s">
        <v>260</v>
      </c>
      <c r="E267" s="36">
        <v>3</v>
      </c>
      <c r="F267" s="36">
        <v>4</v>
      </c>
      <c r="G267" s="36" t="s">
        <v>186</v>
      </c>
      <c r="H267" s="36">
        <v>3</v>
      </c>
      <c r="I267" s="36">
        <v>400</v>
      </c>
      <c r="J267" s="36">
        <v>11</v>
      </c>
      <c r="K267" s="36">
        <v>2</v>
      </c>
      <c r="L267" s="121" t="s">
        <v>419</v>
      </c>
      <c r="M267" s="87" t="s">
        <v>212</v>
      </c>
      <c r="N267" s="84">
        <v>27</v>
      </c>
      <c r="O267" s="87">
        <v>4</v>
      </c>
      <c r="P267" s="118">
        <v>13</v>
      </c>
      <c r="Q267" s="86">
        <v>0</v>
      </c>
      <c r="R267" s="86">
        <v>0</v>
      </c>
      <c r="S267" s="84">
        <v>0</v>
      </c>
      <c r="T267" s="124">
        <v>7</v>
      </c>
    </row>
    <row r="268" spans="1:20" x14ac:dyDescent="0.45">
      <c r="A268" s="85" t="s">
        <v>56</v>
      </c>
      <c r="B268" s="90" t="s">
        <v>259</v>
      </c>
      <c r="C268" s="90" t="s">
        <v>194</v>
      </c>
      <c r="D268" s="85" t="s">
        <v>260</v>
      </c>
      <c r="E268" s="36">
        <v>3</v>
      </c>
      <c r="F268" s="36">
        <v>4</v>
      </c>
      <c r="G268" s="36" t="s">
        <v>186</v>
      </c>
      <c r="H268" s="36">
        <v>3</v>
      </c>
      <c r="I268" s="36">
        <v>500</v>
      </c>
      <c r="J268" s="36">
        <v>11</v>
      </c>
      <c r="K268" s="36">
        <v>2</v>
      </c>
      <c r="L268" s="121" t="s">
        <v>419</v>
      </c>
      <c r="M268" s="87" t="s">
        <v>292</v>
      </c>
      <c r="N268" s="84">
        <v>27</v>
      </c>
      <c r="O268" s="87">
        <v>4</v>
      </c>
      <c r="P268" s="118">
        <v>13</v>
      </c>
      <c r="Q268" s="86">
        <v>0</v>
      </c>
      <c r="R268" s="86">
        <v>0</v>
      </c>
      <c r="S268" s="84">
        <v>0</v>
      </c>
      <c r="T268" s="124">
        <v>7</v>
      </c>
    </row>
    <row r="269" spans="1:20" x14ac:dyDescent="0.45">
      <c r="A269" s="94" t="s">
        <v>56</v>
      </c>
      <c r="B269" s="97" t="s">
        <v>259</v>
      </c>
      <c r="C269" s="97" t="s">
        <v>198</v>
      </c>
      <c r="D269" s="94" t="s">
        <v>260</v>
      </c>
      <c r="E269" s="44">
        <v>3</v>
      </c>
      <c r="F269" s="44">
        <v>4</v>
      </c>
      <c r="G269" s="44" t="s">
        <v>186</v>
      </c>
      <c r="H269" s="44">
        <v>3</v>
      </c>
      <c r="I269" s="44">
        <v>100</v>
      </c>
      <c r="J269" s="44">
        <v>11</v>
      </c>
      <c r="K269" s="44">
        <v>2</v>
      </c>
      <c r="L269" s="136"/>
      <c r="M269" s="95"/>
      <c r="N269" s="98"/>
      <c r="O269" s="95">
        <v>0</v>
      </c>
      <c r="P269" s="135">
        <v>0</v>
      </c>
      <c r="Q269" s="96">
        <v>0</v>
      </c>
      <c r="R269" s="96">
        <v>0</v>
      </c>
      <c r="S269" s="98">
        <v>0</v>
      </c>
      <c r="T269" s="127">
        <v>0</v>
      </c>
    </row>
    <row r="270" spans="1:20" x14ac:dyDescent="0.45">
      <c r="A270" s="94" t="s">
        <v>56</v>
      </c>
      <c r="B270" s="97" t="s">
        <v>259</v>
      </c>
      <c r="C270" s="97" t="s">
        <v>195</v>
      </c>
      <c r="D270" s="94" t="s">
        <v>260</v>
      </c>
      <c r="E270" s="44">
        <v>3</v>
      </c>
      <c r="F270" s="44">
        <v>4</v>
      </c>
      <c r="G270" s="44" t="s">
        <v>186</v>
      </c>
      <c r="H270" s="44">
        <v>3</v>
      </c>
      <c r="I270" s="44">
        <v>900</v>
      </c>
      <c r="J270" s="44">
        <v>11</v>
      </c>
      <c r="K270" s="44">
        <v>2</v>
      </c>
      <c r="L270" s="136"/>
      <c r="M270" s="95"/>
      <c r="N270" s="98"/>
      <c r="O270" s="95">
        <v>0</v>
      </c>
      <c r="P270" s="135">
        <v>0</v>
      </c>
      <c r="Q270" s="96">
        <v>0</v>
      </c>
      <c r="R270" s="96">
        <v>0</v>
      </c>
      <c r="S270" s="98">
        <v>0</v>
      </c>
      <c r="T270" s="127">
        <v>0</v>
      </c>
    </row>
    <row r="271" spans="1:20" x14ac:dyDescent="0.45">
      <c r="A271" s="85" t="s">
        <v>56</v>
      </c>
      <c r="B271" s="90" t="s">
        <v>44</v>
      </c>
      <c r="C271" s="90" t="s">
        <v>229</v>
      </c>
      <c r="D271" s="85" t="s">
        <v>189</v>
      </c>
      <c r="E271" s="36">
        <v>3</v>
      </c>
      <c r="F271" s="36">
        <v>65</v>
      </c>
      <c r="G271" s="36" t="s">
        <v>228</v>
      </c>
      <c r="H271" s="36">
        <v>1</v>
      </c>
      <c r="I271" s="36">
        <v>130</v>
      </c>
      <c r="J271" s="36">
        <v>51</v>
      </c>
      <c r="K271" s="36">
        <v>9</v>
      </c>
      <c r="L271" s="121" t="s">
        <v>417</v>
      </c>
      <c r="M271" s="87" t="s">
        <v>212</v>
      </c>
      <c r="N271" s="84">
        <v>9</v>
      </c>
      <c r="O271" s="87">
        <v>3</v>
      </c>
      <c r="P271" s="118">
        <v>13</v>
      </c>
      <c r="Q271" s="86">
        <v>0</v>
      </c>
      <c r="R271" s="86">
        <v>0</v>
      </c>
      <c r="S271" s="84">
        <v>4</v>
      </c>
      <c r="T271" s="124">
        <v>8</v>
      </c>
    </row>
    <row r="272" spans="1:20" x14ac:dyDescent="0.45">
      <c r="A272" s="85" t="s">
        <v>56</v>
      </c>
      <c r="B272" s="90" t="s">
        <v>44</v>
      </c>
      <c r="C272" s="90" t="s">
        <v>230</v>
      </c>
      <c r="D272" s="85" t="s">
        <v>189</v>
      </c>
      <c r="E272" s="36">
        <v>3</v>
      </c>
      <c r="F272" s="36">
        <v>65</v>
      </c>
      <c r="G272" s="36" t="s">
        <v>228</v>
      </c>
      <c r="H272" s="36">
        <v>1</v>
      </c>
      <c r="I272" s="36">
        <v>210</v>
      </c>
      <c r="J272" s="36">
        <v>51</v>
      </c>
      <c r="K272" s="36">
        <v>9</v>
      </c>
      <c r="L272" s="121" t="s">
        <v>417</v>
      </c>
      <c r="M272" s="87" t="s">
        <v>292</v>
      </c>
      <c r="N272" s="84">
        <v>9</v>
      </c>
      <c r="O272" s="87">
        <v>3</v>
      </c>
      <c r="P272" s="118">
        <v>13</v>
      </c>
      <c r="Q272" s="86">
        <v>0</v>
      </c>
      <c r="R272" s="86">
        <v>0</v>
      </c>
      <c r="S272" s="84">
        <v>4</v>
      </c>
      <c r="T272" s="124">
        <v>8</v>
      </c>
    </row>
    <row r="273" spans="1:20" x14ac:dyDescent="0.45">
      <c r="A273" s="85" t="s">
        <v>56</v>
      </c>
      <c r="B273" s="90" t="s">
        <v>44</v>
      </c>
      <c r="C273" s="90" t="s">
        <v>247</v>
      </c>
      <c r="D273" s="85" t="s">
        <v>189</v>
      </c>
      <c r="E273" s="36">
        <v>3</v>
      </c>
      <c r="F273" s="36">
        <v>65</v>
      </c>
      <c r="G273" s="36" t="s">
        <v>228</v>
      </c>
      <c r="H273" s="36">
        <v>1</v>
      </c>
      <c r="I273" s="36">
        <v>310</v>
      </c>
      <c r="J273" s="36">
        <v>51</v>
      </c>
      <c r="K273" s="36">
        <v>9</v>
      </c>
      <c r="L273" s="121" t="s">
        <v>417</v>
      </c>
      <c r="M273" s="87" t="s">
        <v>293</v>
      </c>
      <c r="N273" s="84">
        <v>9</v>
      </c>
      <c r="O273" s="87">
        <v>3</v>
      </c>
      <c r="P273" s="118">
        <v>13</v>
      </c>
      <c r="Q273" s="86">
        <v>0</v>
      </c>
      <c r="R273" s="86">
        <v>0</v>
      </c>
      <c r="S273" s="84">
        <v>4</v>
      </c>
      <c r="T273" s="124">
        <v>8</v>
      </c>
    </row>
    <row r="274" spans="1:20" x14ac:dyDescent="0.45">
      <c r="A274" s="85" t="s">
        <v>56</v>
      </c>
      <c r="B274" s="90" t="s">
        <v>44</v>
      </c>
      <c r="C274" s="90" t="s">
        <v>231</v>
      </c>
      <c r="D274" s="85" t="s">
        <v>189</v>
      </c>
      <c r="E274" s="36">
        <v>3</v>
      </c>
      <c r="F274" s="36">
        <v>65</v>
      </c>
      <c r="G274" s="36" t="s">
        <v>228</v>
      </c>
      <c r="H274" s="36">
        <v>1</v>
      </c>
      <c r="I274" s="36">
        <v>510</v>
      </c>
      <c r="J274" s="36">
        <v>51</v>
      </c>
      <c r="K274" s="36">
        <v>9</v>
      </c>
      <c r="L274" s="121" t="s">
        <v>417</v>
      </c>
      <c r="M274" s="87" t="s">
        <v>294</v>
      </c>
      <c r="N274" s="84">
        <v>9</v>
      </c>
      <c r="O274" s="87">
        <v>3</v>
      </c>
      <c r="P274" s="118">
        <v>13</v>
      </c>
      <c r="Q274" s="86">
        <v>0</v>
      </c>
      <c r="R274" s="86">
        <v>0</v>
      </c>
      <c r="S274" s="84">
        <v>4</v>
      </c>
      <c r="T274" s="124">
        <v>8</v>
      </c>
    </row>
    <row r="275" spans="1:20" x14ac:dyDescent="0.45">
      <c r="A275" s="85" t="s">
        <v>56</v>
      </c>
      <c r="B275" s="90" t="s">
        <v>44</v>
      </c>
      <c r="C275" s="90" t="s">
        <v>232</v>
      </c>
      <c r="D275" s="85" t="s">
        <v>189</v>
      </c>
      <c r="E275" s="36">
        <v>3</v>
      </c>
      <c r="F275" s="36">
        <v>65</v>
      </c>
      <c r="G275" s="36" t="s">
        <v>228</v>
      </c>
      <c r="H275" s="36">
        <v>3</v>
      </c>
      <c r="I275" s="36">
        <v>310</v>
      </c>
      <c r="J275" s="36">
        <v>51</v>
      </c>
      <c r="K275" s="36">
        <v>9</v>
      </c>
      <c r="L275" s="121" t="s">
        <v>417</v>
      </c>
      <c r="M275" s="87" t="s">
        <v>298</v>
      </c>
      <c r="N275" s="84">
        <v>9</v>
      </c>
      <c r="O275" s="87">
        <v>3</v>
      </c>
      <c r="P275" s="118">
        <v>13</v>
      </c>
      <c r="Q275" s="86">
        <v>0</v>
      </c>
      <c r="R275" s="86">
        <v>0</v>
      </c>
      <c r="S275" s="84">
        <v>4</v>
      </c>
      <c r="T275" s="124">
        <v>8</v>
      </c>
    </row>
    <row r="276" spans="1:20" x14ac:dyDescent="0.45">
      <c r="A276" s="85" t="s">
        <v>56</v>
      </c>
      <c r="B276" s="90" t="s">
        <v>44</v>
      </c>
      <c r="C276" s="90" t="s">
        <v>234</v>
      </c>
      <c r="D276" s="85" t="s">
        <v>189</v>
      </c>
      <c r="E276" s="36">
        <v>3</v>
      </c>
      <c r="F276" s="36">
        <v>65</v>
      </c>
      <c r="G276" s="36" t="s">
        <v>228</v>
      </c>
      <c r="H276" s="36">
        <v>1</v>
      </c>
      <c r="I276" s="36">
        <v>220</v>
      </c>
      <c r="J276" s="36">
        <v>57</v>
      </c>
      <c r="K276" s="36">
        <v>9</v>
      </c>
      <c r="L276" s="121" t="s">
        <v>417</v>
      </c>
      <c r="M276" s="87" t="s">
        <v>212</v>
      </c>
      <c r="N276" s="84">
        <v>32</v>
      </c>
      <c r="O276" s="87">
        <v>3</v>
      </c>
      <c r="P276" s="118">
        <v>13</v>
      </c>
      <c r="Q276" s="86">
        <v>0</v>
      </c>
      <c r="R276" s="86">
        <v>0</v>
      </c>
      <c r="S276" s="84">
        <v>4</v>
      </c>
      <c r="T276" s="124">
        <v>8</v>
      </c>
    </row>
    <row r="277" spans="1:20" x14ac:dyDescent="0.45">
      <c r="A277" s="85" t="s">
        <v>56</v>
      </c>
      <c r="B277" s="90" t="s">
        <v>44</v>
      </c>
      <c r="C277" s="90" t="s">
        <v>235</v>
      </c>
      <c r="D277" s="85" t="s">
        <v>189</v>
      </c>
      <c r="E277" s="36">
        <v>3</v>
      </c>
      <c r="F277" s="36">
        <v>65</v>
      </c>
      <c r="G277" s="36" t="s">
        <v>228</v>
      </c>
      <c r="H277" s="36">
        <v>1</v>
      </c>
      <c r="I277" s="36">
        <v>310</v>
      </c>
      <c r="J277" s="36">
        <v>57</v>
      </c>
      <c r="K277" s="36">
        <v>9</v>
      </c>
      <c r="L277" s="121" t="s">
        <v>417</v>
      </c>
      <c r="M277" s="87" t="s">
        <v>292</v>
      </c>
      <c r="N277" s="84">
        <v>32</v>
      </c>
      <c r="O277" s="87">
        <v>3</v>
      </c>
      <c r="P277" s="118">
        <v>13</v>
      </c>
      <c r="Q277" s="86">
        <v>0</v>
      </c>
      <c r="R277" s="86">
        <v>0</v>
      </c>
      <c r="S277" s="84">
        <v>4</v>
      </c>
      <c r="T277" s="124">
        <v>8</v>
      </c>
    </row>
    <row r="278" spans="1:20" x14ac:dyDescent="0.45">
      <c r="A278" s="85" t="s">
        <v>56</v>
      </c>
      <c r="B278" s="90" t="s">
        <v>44</v>
      </c>
      <c r="C278" s="90" t="s">
        <v>236</v>
      </c>
      <c r="D278" s="85" t="s">
        <v>189</v>
      </c>
      <c r="E278" s="36">
        <v>3</v>
      </c>
      <c r="F278" s="36">
        <v>65</v>
      </c>
      <c r="G278" s="36" t="s">
        <v>228</v>
      </c>
      <c r="H278" s="36">
        <v>1</v>
      </c>
      <c r="I278" s="36">
        <v>510</v>
      </c>
      <c r="J278" s="36">
        <v>57</v>
      </c>
      <c r="K278" s="36">
        <v>9</v>
      </c>
      <c r="L278" s="121" t="s">
        <v>417</v>
      </c>
      <c r="M278" s="87" t="s">
        <v>293</v>
      </c>
      <c r="N278" s="84">
        <v>32</v>
      </c>
      <c r="O278" s="87">
        <v>3</v>
      </c>
      <c r="P278" s="118">
        <v>13</v>
      </c>
      <c r="Q278" s="86">
        <v>0</v>
      </c>
      <c r="R278" s="86">
        <v>0</v>
      </c>
      <c r="S278" s="84">
        <v>4</v>
      </c>
      <c r="T278" s="124">
        <v>8</v>
      </c>
    </row>
    <row r="279" spans="1:20" x14ac:dyDescent="0.45">
      <c r="A279" s="85" t="s">
        <v>56</v>
      </c>
      <c r="B279" s="90" t="s">
        <v>44</v>
      </c>
      <c r="C279" s="90" t="s">
        <v>238</v>
      </c>
      <c r="D279" s="85" t="s">
        <v>189</v>
      </c>
      <c r="E279" s="36">
        <v>3</v>
      </c>
      <c r="F279" s="36">
        <v>65</v>
      </c>
      <c r="G279" s="36" t="s">
        <v>228</v>
      </c>
      <c r="H279" s="36">
        <v>3</v>
      </c>
      <c r="I279" s="36">
        <v>220</v>
      </c>
      <c r="J279" s="36">
        <v>57</v>
      </c>
      <c r="K279" s="36">
        <v>9</v>
      </c>
      <c r="L279" s="121" t="s">
        <v>417</v>
      </c>
      <c r="M279" s="87" t="s">
        <v>294</v>
      </c>
      <c r="N279" s="84">
        <v>32</v>
      </c>
      <c r="O279" s="87">
        <v>3</v>
      </c>
      <c r="P279" s="118">
        <v>13</v>
      </c>
      <c r="Q279" s="86">
        <v>0</v>
      </c>
      <c r="R279" s="86">
        <v>0</v>
      </c>
      <c r="S279" s="84">
        <v>4</v>
      </c>
      <c r="T279" s="124">
        <v>8</v>
      </c>
    </row>
    <row r="280" spans="1:20" x14ac:dyDescent="0.45">
      <c r="A280" s="85" t="s">
        <v>56</v>
      </c>
      <c r="B280" s="90" t="s">
        <v>44</v>
      </c>
      <c r="C280" s="90" t="s">
        <v>239</v>
      </c>
      <c r="D280" s="85" t="s">
        <v>189</v>
      </c>
      <c r="E280" s="36">
        <v>3</v>
      </c>
      <c r="F280" s="36">
        <v>65</v>
      </c>
      <c r="G280" s="36" t="s">
        <v>228</v>
      </c>
      <c r="H280" s="36">
        <v>3</v>
      </c>
      <c r="I280" s="36">
        <v>310</v>
      </c>
      <c r="J280" s="36">
        <v>57</v>
      </c>
      <c r="K280" s="36">
        <v>9</v>
      </c>
      <c r="L280" s="121" t="s">
        <v>417</v>
      </c>
      <c r="M280" s="87" t="s">
        <v>298</v>
      </c>
      <c r="N280" s="84">
        <v>32</v>
      </c>
      <c r="O280" s="87">
        <v>3</v>
      </c>
      <c r="P280" s="118">
        <v>13</v>
      </c>
      <c r="Q280" s="86">
        <v>0</v>
      </c>
      <c r="R280" s="86">
        <v>0</v>
      </c>
      <c r="S280" s="84">
        <v>4</v>
      </c>
      <c r="T280" s="124">
        <v>8</v>
      </c>
    </row>
    <row r="281" spans="1:20" x14ac:dyDescent="0.45">
      <c r="A281" s="85" t="s">
        <v>56</v>
      </c>
      <c r="B281" s="90" t="s">
        <v>44</v>
      </c>
      <c r="C281" s="90" t="s">
        <v>248</v>
      </c>
      <c r="D281" s="85" t="s">
        <v>189</v>
      </c>
      <c r="E281" s="36">
        <v>3</v>
      </c>
      <c r="F281" s="36">
        <v>65</v>
      </c>
      <c r="G281" s="36" t="s">
        <v>228</v>
      </c>
      <c r="H281" s="36">
        <v>3</v>
      </c>
      <c r="I281" s="36">
        <v>510</v>
      </c>
      <c r="J281" s="36">
        <v>57</v>
      </c>
      <c r="K281" s="36">
        <v>9</v>
      </c>
      <c r="L281" s="121" t="s">
        <v>418</v>
      </c>
      <c r="M281" s="87" t="s">
        <v>212</v>
      </c>
      <c r="N281" s="84">
        <v>9</v>
      </c>
      <c r="O281" s="87">
        <v>3</v>
      </c>
      <c r="P281" s="118">
        <v>13</v>
      </c>
      <c r="Q281" s="86">
        <v>0</v>
      </c>
      <c r="R281" s="86">
        <v>0</v>
      </c>
      <c r="S281" s="84">
        <v>4</v>
      </c>
      <c r="T281" s="124">
        <v>8</v>
      </c>
    </row>
    <row r="282" spans="1:20" x14ac:dyDescent="0.45">
      <c r="A282" s="85" t="s">
        <v>56</v>
      </c>
      <c r="B282" s="90" t="s">
        <v>44</v>
      </c>
      <c r="C282" s="90" t="s">
        <v>240</v>
      </c>
      <c r="D282" s="85" t="s">
        <v>189</v>
      </c>
      <c r="E282" s="36">
        <v>3</v>
      </c>
      <c r="F282" s="36">
        <v>65</v>
      </c>
      <c r="G282" s="36" t="s">
        <v>228</v>
      </c>
      <c r="H282" s="36">
        <v>3</v>
      </c>
      <c r="I282" s="36">
        <v>120</v>
      </c>
      <c r="J282" s="36">
        <v>73</v>
      </c>
      <c r="K282" s="36">
        <v>9</v>
      </c>
      <c r="L282" s="121" t="s">
        <v>418</v>
      </c>
      <c r="M282" s="87" t="s">
        <v>292</v>
      </c>
      <c r="N282" s="84">
        <v>9</v>
      </c>
      <c r="O282" s="87">
        <v>3</v>
      </c>
      <c r="P282" s="118">
        <v>13</v>
      </c>
      <c r="Q282" s="86">
        <v>0</v>
      </c>
      <c r="R282" s="86">
        <v>0</v>
      </c>
      <c r="S282" s="84">
        <v>4</v>
      </c>
      <c r="T282" s="124">
        <v>8</v>
      </c>
    </row>
    <row r="283" spans="1:20" x14ac:dyDescent="0.45">
      <c r="A283" s="85" t="s">
        <v>56</v>
      </c>
      <c r="B283" s="90" t="s">
        <v>44</v>
      </c>
      <c r="C283" s="90" t="s">
        <v>241</v>
      </c>
      <c r="D283" s="85" t="s">
        <v>189</v>
      </c>
      <c r="E283" s="36">
        <v>3</v>
      </c>
      <c r="F283" s="36">
        <v>65</v>
      </c>
      <c r="G283" s="36" t="s">
        <v>228</v>
      </c>
      <c r="H283" s="36">
        <v>3</v>
      </c>
      <c r="I283" s="36">
        <v>310</v>
      </c>
      <c r="J283" s="36">
        <v>73</v>
      </c>
      <c r="K283" s="36">
        <v>9</v>
      </c>
      <c r="L283" s="121" t="s">
        <v>418</v>
      </c>
      <c r="M283" s="87" t="s">
        <v>293</v>
      </c>
      <c r="N283" s="84">
        <v>9</v>
      </c>
      <c r="O283" s="87">
        <v>3</v>
      </c>
      <c r="P283" s="118">
        <v>13</v>
      </c>
      <c r="Q283" s="86">
        <v>0</v>
      </c>
      <c r="R283" s="86">
        <v>0</v>
      </c>
      <c r="S283" s="84">
        <v>4</v>
      </c>
      <c r="T283" s="124">
        <v>8</v>
      </c>
    </row>
    <row r="284" spans="1:20" x14ac:dyDescent="0.45">
      <c r="A284" s="85" t="s">
        <v>56</v>
      </c>
      <c r="B284" s="90" t="s">
        <v>44</v>
      </c>
      <c r="C284" s="90" t="s">
        <v>242</v>
      </c>
      <c r="D284" s="85" t="s">
        <v>189</v>
      </c>
      <c r="E284" s="36">
        <v>3</v>
      </c>
      <c r="F284" s="36">
        <v>65</v>
      </c>
      <c r="G284" s="36" t="s">
        <v>228</v>
      </c>
      <c r="H284" s="36">
        <v>3</v>
      </c>
      <c r="I284" s="36">
        <v>510</v>
      </c>
      <c r="J284" s="36">
        <v>73</v>
      </c>
      <c r="K284" s="36">
        <v>9</v>
      </c>
      <c r="L284" s="121" t="s">
        <v>418</v>
      </c>
      <c r="M284" s="87" t="s">
        <v>294</v>
      </c>
      <c r="N284" s="84">
        <v>9</v>
      </c>
      <c r="O284" s="87">
        <v>3</v>
      </c>
      <c r="P284" s="118">
        <v>13</v>
      </c>
      <c r="Q284" s="86">
        <v>0</v>
      </c>
      <c r="R284" s="86">
        <v>0</v>
      </c>
      <c r="S284" s="84">
        <v>4</v>
      </c>
      <c r="T284" s="124">
        <v>8</v>
      </c>
    </row>
    <row r="285" spans="1:20" x14ac:dyDescent="0.45">
      <c r="A285" s="94" t="s">
        <v>58</v>
      </c>
      <c r="B285" s="97" t="s">
        <v>261</v>
      </c>
      <c r="C285" s="97" t="s">
        <v>188</v>
      </c>
      <c r="D285" s="94" t="s">
        <v>260</v>
      </c>
      <c r="E285" s="44">
        <v>2</v>
      </c>
      <c r="F285" s="44">
        <v>82</v>
      </c>
      <c r="G285" s="44" t="s">
        <v>196</v>
      </c>
      <c r="H285" s="44">
        <v>2</v>
      </c>
      <c r="I285" s="44">
        <v>110</v>
      </c>
      <c r="J285" s="44">
        <v>20</v>
      </c>
      <c r="K285" s="44">
        <v>2</v>
      </c>
      <c r="L285" s="136"/>
      <c r="M285" s="95"/>
      <c r="N285" s="98"/>
      <c r="O285" s="95">
        <v>0</v>
      </c>
      <c r="P285" s="135">
        <v>0</v>
      </c>
      <c r="Q285" s="96">
        <v>0</v>
      </c>
      <c r="R285" s="96">
        <v>0</v>
      </c>
      <c r="S285" s="98">
        <v>0</v>
      </c>
      <c r="T285" s="127">
        <v>0</v>
      </c>
    </row>
    <row r="286" spans="1:20" x14ac:dyDescent="0.45">
      <c r="A286" s="94" t="s">
        <v>58</v>
      </c>
      <c r="B286" s="97" t="s">
        <v>261</v>
      </c>
      <c r="C286" s="97" t="s">
        <v>198</v>
      </c>
      <c r="D286" s="94" t="s">
        <v>260</v>
      </c>
      <c r="E286" s="44">
        <v>2</v>
      </c>
      <c r="F286" s="44">
        <v>82</v>
      </c>
      <c r="G286" s="44" t="s">
        <v>196</v>
      </c>
      <c r="H286" s="44">
        <v>2</v>
      </c>
      <c r="I286" s="44">
        <v>120</v>
      </c>
      <c r="J286" s="44">
        <v>20</v>
      </c>
      <c r="K286" s="44">
        <v>2</v>
      </c>
      <c r="L286" s="136"/>
      <c r="M286" s="95"/>
      <c r="N286" s="98"/>
      <c r="O286" s="95">
        <v>0</v>
      </c>
      <c r="P286" s="135">
        <v>0</v>
      </c>
      <c r="Q286" s="96">
        <v>0</v>
      </c>
      <c r="R286" s="96">
        <v>0</v>
      </c>
      <c r="S286" s="98">
        <v>0</v>
      </c>
      <c r="T286" s="127">
        <v>0</v>
      </c>
    </row>
    <row r="287" spans="1:20" x14ac:dyDescent="0.45">
      <c r="A287" s="94" t="s">
        <v>58</v>
      </c>
      <c r="B287" s="97" t="s">
        <v>261</v>
      </c>
      <c r="C287" s="97" t="s">
        <v>208</v>
      </c>
      <c r="D287" s="94" t="s">
        <v>260</v>
      </c>
      <c r="E287" s="44">
        <v>2</v>
      </c>
      <c r="F287" s="44">
        <v>82</v>
      </c>
      <c r="G287" s="44" t="s">
        <v>196</v>
      </c>
      <c r="H287" s="44">
        <v>2</v>
      </c>
      <c r="I287" s="44">
        <v>170</v>
      </c>
      <c r="J287" s="44">
        <v>20</v>
      </c>
      <c r="K287" s="44">
        <v>2</v>
      </c>
      <c r="L287" s="136"/>
      <c r="M287" s="95"/>
      <c r="N287" s="98"/>
      <c r="O287" s="95">
        <v>0</v>
      </c>
      <c r="P287" s="135">
        <v>0</v>
      </c>
      <c r="Q287" s="96">
        <v>0</v>
      </c>
      <c r="R287" s="96">
        <v>0</v>
      </c>
      <c r="S287" s="98">
        <v>0</v>
      </c>
      <c r="T287" s="127">
        <v>0</v>
      </c>
    </row>
    <row r="288" spans="1:20" x14ac:dyDescent="0.45">
      <c r="A288" s="94" t="s">
        <v>58</v>
      </c>
      <c r="B288" s="97" t="s">
        <v>261</v>
      </c>
      <c r="C288" s="97" t="s">
        <v>262</v>
      </c>
      <c r="D288" s="94" t="s">
        <v>260</v>
      </c>
      <c r="E288" s="44">
        <v>2</v>
      </c>
      <c r="F288" s="44">
        <v>82</v>
      </c>
      <c r="G288" s="44" t="s">
        <v>196</v>
      </c>
      <c r="H288" s="44">
        <v>2</v>
      </c>
      <c r="I288" s="44">
        <v>190</v>
      </c>
      <c r="J288" s="44">
        <v>20</v>
      </c>
      <c r="K288" s="44">
        <v>2</v>
      </c>
      <c r="L288" s="136"/>
      <c r="M288" s="95"/>
      <c r="N288" s="98"/>
      <c r="O288" s="95">
        <v>0</v>
      </c>
      <c r="P288" s="135">
        <v>0</v>
      </c>
      <c r="Q288" s="96">
        <v>0</v>
      </c>
      <c r="R288" s="96">
        <v>0</v>
      </c>
      <c r="S288" s="98">
        <v>0</v>
      </c>
      <c r="T288" s="127">
        <v>0</v>
      </c>
    </row>
    <row r="289" spans="1:20" x14ac:dyDescent="0.45">
      <c r="A289" s="94" t="s">
        <v>58</v>
      </c>
      <c r="B289" s="97" t="s">
        <v>261</v>
      </c>
      <c r="C289" s="97" t="s">
        <v>263</v>
      </c>
      <c r="D289" s="94" t="s">
        <v>260</v>
      </c>
      <c r="E289" s="44">
        <v>2</v>
      </c>
      <c r="F289" s="44">
        <v>82</v>
      </c>
      <c r="G289" s="44" t="s">
        <v>196</v>
      </c>
      <c r="H289" s="44">
        <v>2</v>
      </c>
      <c r="I289" s="44">
        <v>200</v>
      </c>
      <c r="J289" s="44">
        <v>20</v>
      </c>
      <c r="K289" s="44">
        <v>2</v>
      </c>
      <c r="L289" s="136"/>
      <c r="M289" s="95"/>
      <c r="N289" s="98"/>
      <c r="O289" s="95">
        <v>0</v>
      </c>
      <c r="P289" s="135">
        <v>0</v>
      </c>
      <c r="Q289" s="96">
        <v>0</v>
      </c>
      <c r="R289" s="96">
        <v>0</v>
      </c>
      <c r="S289" s="98">
        <v>0</v>
      </c>
      <c r="T289" s="127">
        <v>0</v>
      </c>
    </row>
    <row r="290" spans="1:20" x14ac:dyDescent="0.45">
      <c r="A290" s="94" t="s">
        <v>58</v>
      </c>
      <c r="B290" s="97" t="s">
        <v>261</v>
      </c>
      <c r="C290" s="97" t="s">
        <v>264</v>
      </c>
      <c r="D290" s="94" t="s">
        <v>260</v>
      </c>
      <c r="E290" s="44">
        <v>2</v>
      </c>
      <c r="F290" s="44">
        <v>82</v>
      </c>
      <c r="G290" s="44" t="s">
        <v>196</v>
      </c>
      <c r="H290" s="44">
        <v>2</v>
      </c>
      <c r="I290" s="44">
        <v>210</v>
      </c>
      <c r="J290" s="44">
        <v>20</v>
      </c>
      <c r="K290" s="44">
        <v>2</v>
      </c>
      <c r="L290" s="136"/>
      <c r="M290" s="95"/>
      <c r="N290" s="98"/>
      <c r="O290" s="95">
        <v>0</v>
      </c>
      <c r="P290" s="135">
        <v>0</v>
      </c>
      <c r="Q290" s="96">
        <v>0</v>
      </c>
      <c r="R290" s="96">
        <v>0</v>
      </c>
      <c r="S290" s="98">
        <v>0</v>
      </c>
      <c r="T290" s="127">
        <v>0</v>
      </c>
    </row>
    <row r="291" spans="1:20" x14ac:dyDescent="0.45">
      <c r="A291" s="94" t="s">
        <v>58</v>
      </c>
      <c r="B291" s="97" t="s">
        <v>261</v>
      </c>
      <c r="C291" s="97" t="s">
        <v>200</v>
      </c>
      <c r="D291" s="94" t="s">
        <v>260</v>
      </c>
      <c r="E291" s="44">
        <v>2</v>
      </c>
      <c r="F291" s="44">
        <v>82</v>
      </c>
      <c r="G291" s="44" t="s">
        <v>196</v>
      </c>
      <c r="H291" s="44">
        <v>2</v>
      </c>
      <c r="I291" s="44">
        <v>220</v>
      </c>
      <c r="J291" s="44">
        <v>20</v>
      </c>
      <c r="K291" s="44">
        <v>2</v>
      </c>
      <c r="L291" s="136"/>
      <c r="M291" s="95"/>
      <c r="N291" s="98"/>
      <c r="O291" s="95">
        <v>0</v>
      </c>
      <c r="P291" s="135">
        <v>0</v>
      </c>
      <c r="Q291" s="96">
        <v>0</v>
      </c>
      <c r="R291" s="96">
        <v>0</v>
      </c>
      <c r="S291" s="98">
        <v>0</v>
      </c>
      <c r="T291" s="127">
        <v>0</v>
      </c>
    </row>
    <row r="292" spans="1:20" x14ac:dyDescent="0.45">
      <c r="A292" s="94" t="s">
        <v>58</v>
      </c>
      <c r="B292" s="97" t="s">
        <v>261</v>
      </c>
      <c r="C292" s="97" t="s">
        <v>209</v>
      </c>
      <c r="D292" s="94" t="s">
        <v>260</v>
      </c>
      <c r="E292" s="44">
        <v>2</v>
      </c>
      <c r="F292" s="44">
        <v>82</v>
      </c>
      <c r="G292" s="44" t="s">
        <v>196</v>
      </c>
      <c r="H292" s="44">
        <v>2</v>
      </c>
      <c r="I292" s="44">
        <v>280</v>
      </c>
      <c r="J292" s="44">
        <v>20</v>
      </c>
      <c r="K292" s="44">
        <v>2</v>
      </c>
      <c r="L292" s="136"/>
      <c r="M292" s="95"/>
      <c r="N292" s="98"/>
      <c r="O292" s="95">
        <v>0</v>
      </c>
      <c r="P292" s="135">
        <v>0</v>
      </c>
      <c r="Q292" s="96">
        <v>0</v>
      </c>
      <c r="R292" s="96">
        <v>0</v>
      </c>
      <c r="S292" s="98">
        <v>0</v>
      </c>
      <c r="T292" s="127">
        <v>0</v>
      </c>
    </row>
    <row r="293" spans="1:20" x14ac:dyDescent="0.45">
      <c r="A293" s="94" t="s">
        <v>58</v>
      </c>
      <c r="B293" s="97" t="s">
        <v>261</v>
      </c>
      <c r="C293" s="97" t="s">
        <v>265</v>
      </c>
      <c r="D293" s="94" t="s">
        <v>260</v>
      </c>
      <c r="E293" s="44">
        <v>2</v>
      </c>
      <c r="F293" s="44">
        <v>82</v>
      </c>
      <c r="G293" s="44" t="s">
        <v>196</v>
      </c>
      <c r="H293" s="44">
        <v>2</v>
      </c>
      <c r="I293" s="44">
        <v>290</v>
      </c>
      <c r="J293" s="44">
        <v>20</v>
      </c>
      <c r="K293" s="44">
        <v>2</v>
      </c>
      <c r="L293" s="136"/>
      <c r="M293" s="95"/>
      <c r="N293" s="98"/>
      <c r="O293" s="95">
        <v>0</v>
      </c>
      <c r="P293" s="135">
        <v>0</v>
      </c>
      <c r="Q293" s="96">
        <v>0</v>
      </c>
      <c r="R293" s="96">
        <v>0</v>
      </c>
      <c r="S293" s="98">
        <v>0</v>
      </c>
      <c r="T293" s="127">
        <v>0</v>
      </c>
    </row>
    <row r="294" spans="1:20" x14ac:dyDescent="0.45">
      <c r="A294" s="94" t="s">
        <v>58</v>
      </c>
      <c r="B294" s="97" t="s">
        <v>261</v>
      </c>
      <c r="C294" s="97" t="s">
        <v>199</v>
      </c>
      <c r="D294" s="94" t="s">
        <v>260</v>
      </c>
      <c r="E294" s="44">
        <v>2</v>
      </c>
      <c r="F294" s="44">
        <v>82</v>
      </c>
      <c r="G294" s="44" t="s">
        <v>196</v>
      </c>
      <c r="H294" s="44">
        <v>2</v>
      </c>
      <c r="I294" s="44">
        <v>300</v>
      </c>
      <c r="J294" s="44">
        <v>20</v>
      </c>
      <c r="K294" s="44">
        <v>2</v>
      </c>
      <c r="L294" s="136"/>
      <c r="M294" s="95"/>
      <c r="N294" s="98"/>
      <c r="O294" s="95">
        <v>0</v>
      </c>
      <c r="P294" s="135">
        <v>0</v>
      </c>
      <c r="Q294" s="96">
        <v>0</v>
      </c>
      <c r="R294" s="96">
        <v>0</v>
      </c>
      <c r="S294" s="98">
        <v>0</v>
      </c>
      <c r="T294" s="127">
        <v>0</v>
      </c>
    </row>
    <row r="295" spans="1:20" x14ac:dyDescent="0.45">
      <c r="A295" s="94" t="s">
        <v>58</v>
      </c>
      <c r="B295" s="97" t="s">
        <v>261</v>
      </c>
      <c r="C295" s="97" t="s">
        <v>201</v>
      </c>
      <c r="D295" s="94" t="s">
        <v>260</v>
      </c>
      <c r="E295" s="44">
        <v>2</v>
      </c>
      <c r="F295" s="44">
        <v>82</v>
      </c>
      <c r="G295" s="44" t="s">
        <v>196</v>
      </c>
      <c r="H295" s="44">
        <v>2</v>
      </c>
      <c r="I295" s="44">
        <v>310</v>
      </c>
      <c r="J295" s="44">
        <v>20</v>
      </c>
      <c r="K295" s="44">
        <v>2</v>
      </c>
      <c r="L295" s="136"/>
      <c r="M295" s="95"/>
      <c r="N295" s="98"/>
      <c r="O295" s="95">
        <v>0</v>
      </c>
      <c r="P295" s="135">
        <v>0</v>
      </c>
      <c r="Q295" s="96">
        <v>0</v>
      </c>
      <c r="R295" s="96">
        <v>0</v>
      </c>
      <c r="S295" s="98">
        <v>0</v>
      </c>
      <c r="T295" s="127">
        <v>0</v>
      </c>
    </row>
    <row r="296" spans="1:20" x14ac:dyDescent="0.45">
      <c r="A296" s="94" t="s">
        <v>58</v>
      </c>
      <c r="B296" s="97" t="s">
        <v>261</v>
      </c>
      <c r="C296" s="97" t="s">
        <v>266</v>
      </c>
      <c r="D296" s="94" t="s">
        <v>260</v>
      </c>
      <c r="E296" s="44">
        <v>2</v>
      </c>
      <c r="F296" s="44">
        <v>82</v>
      </c>
      <c r="G296" s="44" t="s">
        <v>196</v>
      </c>
      <c r="H296" s="44">
        <v>2</v>
      </c>
      <c r="I296" s="44">
        <v>390</v>
      </c>
      <c r="J296" s="44">
        <v>20</v>
      </c>
      <c r="K296" s="44">
        <v>2</v>
      </c>
      <c r="L296" s="136"/>
      <c r="M296" s="95"/>
      <c r="N296" s="98"/>
      <c r="O296" s="95">
        <v>0</v>
      </c>
      <c r="P296" s="135">
        <v>0</v>
      </c>
      <c r="Q296" s="96">
        <v>0</v>
      </c>
      <c r="R296" s="96">
        <v>0</v>
      </c>
      <c r="S296" s="98">
        <v>0</v>
      </c>
      <c r="T296" s="127">
        <v>0</v>
      </c>
    </row>
    <row r="297" spans="1:20" x14ac:dyDescent="0.45">
      <c r="A297" s="94" t="s">
        <v>58</v>
      </c>
      <c r="B297" s="97" t="s">
        <v>261</v>
      </c>
      <c r="C297" s="97" t="s">
        <v>202</v>
      </c>
      <c r="D297" s="94" t="s">
        <v>260</v>
      </c>
      <c r="E297" s="44">
        <v>2</v>
      </c>
      <c r="F297" s="44">
        <v>82</v>
      </c>
      <c r="G297" s="44" t="s">
        <v>196</v>
      </c>
      <c r="H297" s="44">
        <v>2</v>
      </c>
      <c r="I297" s="44">
        <v>400</v>
      </c>
      <c r="J297" s="44">
        <v>20</v>
      </c>
      <c r="K297" s="44">
        <v>2</v>
      </c>
      <c r="L297" s="136"/>
      <c r="M297" s="95"/>
      <c r="N297" s="98"/>
      <c r="O297" s="95">
        <v>0</v>
      </c>
      <c r="P297" s="135">
        <v>0</v>
      </c>
      <c r="Q297" s="96">
        <v>0</v>
      </c>
      <c r="R297" s="96">
        <v>0</v>
      </c>
      <c r="S297" s="98">
        <v>0</v>
      </c>
      <c r="T297" s="127">
        <v>0</v>
      </c>
    </row>
    <row r="298" spans="1:20" x14ac:dyDescent="0.45">
      <c r="A298" s="94" t="s">
        <v>58</v>
      </c>
      <c r="B298" s="97" t="s">
        <v>261</v>
      </c>
      <c r="C298" s="97" t="s">
        <v>203</v>
      </c>
      <c r="D298" s="94" t="s">
        <v>260</v>
      </c>
      <c r="E298" s="44">
        <v>2</v>
      </c>
      <c r="F298" s="44">
        <v>82</v>
      </c>
      <c r="G298" s="44" t="s">
        <v>196</v>
      </c>
      <c r="H298" s="44">
        <v>2</v>
      </c>
      <c r="I298" s="44">
        <v>410</v>
      </c>
      <c r="J298" s="44">
        <v>20</v>
      </c>
      <c r="K298" s="44">
        <v>2</v>
      </c>
      <c r="L298" s="136"/>
      <c r="M298" s="95"/>
      <c r="N298" s="98"/>
      <c r="O298" s="95">
        <v>0</v>
      </c>
      <c r="P298" s="135">
        <v>0</v>
      </c>
      <c r="Q298" s="96">
        <v>0</v>
      </c>
      <c r="R298" s="96">
        <v>0</v>
      </c>
      <c r="S298" s="98">
        <v>0</v>
      </c>
      <c r="T298" s="127">
        <v>0</v>
      </c>
    </row>
    <row r="299" spans="1:20" x14ac:dyDescent="0.45">
      <c r="A299" s="94" t="s">
        <v>58</v>
      </c>
      <c r="B299" s="97" t="s">
        <v>261</v>
      </c>
      <c r="C299" s="97" t="s">
        <v>204</v>
      </c>
      <c r="D299" s="94" t="s">
        <v>260</v>
      </c>
      <c r="E299" s="44">
        <v>2</v>
      </c>
      <c r="F299" s="44">
        <v>82</v>
      </c>
      <c r="G299" s="44" t="s">
        <v>196</v>
      </c>
      <c r="H299" s="44">
        <v>2</v>
      </c>
      <c r="I299" s="44">
        <v>420</v>
      </c>
      <c r="J299" s="44">
        <v>20</v>
      </c>
      <c r="K299" s="44">
        <v>2</v>
      </c>
      <c r="L299" s="136"/>
      <c r="M299" s="95"/>
      <c r="N299" s="98"/>
      <c r="O299" s="95">
        <v>0</v>
      </c>
      <c r="P299" s="135">
        <v>0</v>
      </c>
      <c r="Q299" s="96">
        <v>0</v>
      </c>
      <c r="R299" s="96">
        <v>0</v>
      </c>
      <c r="S299" s="98">
        <v>0</v>
      </c>
      <c r="T299" s="127">
        <v>0</v>
      </c>
    </row>
    <row r="300" spans="1:20" x14ac:dyDescent="0.45">
      <c r="A300" s="94" t="s">
        <v>58</v>
      </c>
      <c r="B300" s="97" t="s">
        <v>261</v>
      </c>
      <c r="C300" s="97" t="s">
        <v>205</v>
      </c>
      <c r="D300" s="94" t="s">
        <v>260</v>
      </c>
      <c r="E300" s="44">
        <v>2</v>
      </c>
      <c r="F300" s="44">
        <v>82</v>
      </c>
      <c r="G300" s="44" t="s">
        <v>196</v>
      </c>
      <c r="H300" s="44">
        <v>2</v>
      </c>
      <c r="I300" s="44">
        <v>430</v>
      </c>
      <c r="J300" s="44">
        <v>20</v>
      </c>
      <c r="K300" s="44">
        <v>2</v>
      </c>
      <c r="L300" s="136"/>
      <c r="M300" s="95"/>
      <c r="N300" s="98"/>
      <c r="O300" s="95">
        <v>0</v>
      </c>
      <c r="P300" s="135">
        <v>0</v>
      </c>
      <c r="Q300" s="96">
        <v>0</v>
      </c>
      <c r="R300" s="96">
        <v>0</v>
      </c>
      <c r="S300" s="98">
        <v>0</v>
      </c>
      <c r="T300" s="127">
        <v>0</v>
      </c>
    </row>
    <row r="301" spans="1:20" x14ac:dyDescent="0.45">
      <c r="A301" s="94" t="s">
        <v>58</v>
      </c>
      <c r="B301" s="97" t="s">
        <v>261</v>
      </c>
      <c r="C301" s="97" t="s">
        <v>206</v>
      </c>
      <c r="D301" s="94" t="s">
        <v>260</v>
      </c>
      <c r="E301" s="44">
        <v>2</v>
      </c>
      <c r="F301" s="44">
        <v>82</v>
      </c>
      <c r="G301" s="44" t="s">
        <v>196</v>
      </c>
      <c r="H301" s="44">
        <v>2</v>
      </c>
      <c r="I301" s="44">
        <v>440</v>
      </c>
      <c r="J301" s="44">
        <v>20</v>
      </c>
      <c r="K301" s="44">
        <v>2</v>
      </c>
      <c r="L301" s="136"/>
      <c r="M301" s="95"/>
      <c r="N301" s="98"/>
      <c r="O301" s="95">
        <v>0</v>
      </c>
      <c r="P301" s="135">
        <v>0</v>
      </c>
      <c r="Q301" s="96">
        <v>0</v>
      </c>
      <c r="R301" s="96">
        <v>0</v>
      </c>
      <c r="S301" s="98">
        <v>0</v>
      </c>
      <c r="T301" s="127">
        <v>0</v>
      </c>
    </row>
    <row r="302" spans="1:20" x14ac:dyDescent="0.45">
      <c r="A302" s="94" t="s">
        <v>58</v>
      </c>
      <c r="B302" s="97" t="s">
        <v>261</v>
      </c>
      <c r="C302" s="97" t="s">
        <v>210</v>
      </c>
      <c r="D302" s="94" t="s">
        <v>260</v>
      </c>
      <c r="E302" s="44">
        <v>2</v>
      </c>
      <c r="F302" s="44">
        <v>82</v>
      </c>
      <c r="G302" s="44" t="s">
        <v>196</v>
      </c>
      <c r="H302" s="44">
        <v>2</v>
      </c>
      <c r="I302" s="44">
        <v>480</v>
      </c>
      <c r="J302" s="44">
        <v>20</v>
      </c>
      <c r="K302" s="44">
        <v>2</v>
      </c>
      <c r="L302" s="136"/>
      <c r="M302" s="95"/>
      <c r="N302" s="98"/>
      <c r="O302" s="95">
        <v>0</v>
      </c>
      <c r="P302" s="135">
        <v>0</v>
      </c>
      <c r="Q302" s="96">
        <v>0</v>
      </c>
      <c r="R302" s="96">
        <v>0</v>
      </c>
      <c r="S302" s="98">
        <v>0</v>
      </c>
      <c r="T302" s="127">
        <v>0</v>
      </c>
    </row>
    <row r="303" spans="1:20" x14ac:dyDescent="0.45">
      <c r="A303" s="94" t="s">
        <v>58</v>
      </c>
      <c r="B303" s="97" t="s">
        <v>261</v>
      </c>
      <c r="C303" s="97" t="s">
        <v>267</v>
      </c>
      <c r="D303" s="94" t="s">
        <v>260</v>
      </c>
      <c r="E303" s="44">
        <v>2</v>
      </c>
      <c r="F303" s="44">
        <v>82</v>
      </c>
      <c r="G303" s="44" t="s">
        <v>196</v>
      </c>
      <c r="H303" s="44">
        <v>2</v>
      </c>
      <c r="I303" s="44">
        <v>490</v>
      </c>
      <c r="J303" s="44">
        <v>20</v>
      </c>
      <c r="K303" s="44">
        <v>2</v>
      </c>
      <c r="L303" s="136"/>
      <c r="M303" s="95"/>
      <c r="N303" s="98"/>
      <c r="O303" s="95">
        <v>0</v>
      </c>
      <c r="P303" s="135">
        <v>0</v>
      </c>
      <c r="Q303" s="96">
        <v>0</v>
      </c>
      <c r="R303" s="96">
        <v>0</v>
      </c>
      <c r="S303" s="98">
        <v>0</v>
      </c>
      <c r="T303" s="127">
        <v>0</v>
      </c>
    </row>
    <row r="304" spans="1:20" x14ac:dyDescent="0.45">
      <c r="A304" s="94" t="s">
        <v>58</v>
      </c>
      <c r="B304" s="97" t="s">
        <v>261</v>
      </c>
      <c r="C304" s="97" t="s">
        <v>194</v>
      </c>
      <c r="D304" s="94" t="s">
        <v>260</v>
      </c>
      <c r="E304" s="44">
        <v>2</v>
      </c>
      <c r="F304" s="44">
        <v>82</v>
      </c>
      <c r="G304" s="44" t="s">
        <v>196</v>
      </c>
      <c r="H304" s="44">
        <v>2</v>
      </c>
      <c r="I304" s="44">
        <v>500</v>
      </c>
      <c r="J304" s="44">
        <v>20</v>
      </c>
      <c r="K304" s="44">
        <v>2</v>
      </c>
      <c r="L304" s="136"/>
      <c r="M304" s="95"/>
      <c r="N304" s="98"/>
      <c r="O304" s="95">
        <v>0</v>
      </c>
      <c r="P304" s="135">
        <v>0</v>
      </c>
      <c r="Q304" s="96">
        <v>0</v>
      </c>
      <c r="R304" s="96">
        <v>0</v>
      </c>
      <c r="S304" s="98">
        <v>0</v>
      </c>
      <c r="T304" s="127">
        <v>0</v>
      </c>
    </row>
    <row r="305" spans="1:20" x14ac:dyDescent="0.45">
      <c r="A305" s="94" t="s">
        <v>58</v>
      </c>
      <c r="B305" s="97" t="s">
        <v>261</v>
      </c>
      <c r="C305" s="97" t="s">
        <v>195</v>
      </c>
      <c r="D305" s="94" t="s">
        <v>260</v>
      </c>
      <c r="E305" s="44">
        <v>2</v>
      </c>
      <c r="F305" s="44">
        <v>82</v>
      </c>
      <c r="G305" s="44" t="s">
        <v>196</v>
      </c>
      <c r="H305" s="44">
        <v>2</v>
      </c>
      <c r="I305" s="44">
        <v>900</v>
      </c>
      <c r="J305" s="44">
        <v>20</v>
      </c>
      <c r="K305" s="44">
        <v>2</v>
      </c>
      <c r="L305" s="136"/>
      <c r="M305" s="95"/>
      <c r="N305" s="98"/>
      <c r="O305" s="95">
        <v>0</v>
      </c>
      <c r="P305" s="135">
        <v>0</v>
      </c>
      <c r="Q305" s="96">
        <v>0</v>
      </c>
      <c r="R305" s="96">
        <v>0</v>
      </c>
      <c r="S305" s="98">
        <v>0</v>
      </c>
      <c r="T305" s="127">
        <v>0</v>
      </c>
    </row>
    <row r="306" spans="1:20" x14ac:dyDescent="0.45">
      <c r="A306" s="85" t="s">
        <v>58</v>
      </c>
      <c r="B306" s="90" t="s">
        <v>207</v>
      </c>
      <c r="C306" s="90" t="s">
        <v>188</v>
      </c>
      <c r="D306" s="85" t="s">
        <v>189</v>
      </c>
      <c r="E306" s="36">
        <v>2</v>
      </c>
      <c r="F306" s="36">
        <v>91</v>
      </c>
      <c r="G306" s="36" t="s">
        <v>196</v>
      </c>
      <c r="H306" s="36">
        <v>2</v>
      </c>
      <c r="I306" s="36">
        <v>110</v>
      </c>
      <c r="J306" s="36">
        <v>20</v>
      </c>
      <c r="K306" s="36">
        <v>4</v>
      </c>
      <c r="L306" s="121" t="s">
        <v>425</v>
      </c>
      <c r="M306" s="87" t="s">
        <v>212</v>
      </c>
      <c r="N306" s="84">
        <v>9</v>
      </c>
      <c r="O306" s="87">
        <v>5</v>
      </c>
      <c r="P306" s="118">
        <v>13</v>
      </c>
      <c r="Q306" s="86">
        <v>0</v>
      </c>
      <c r="R306" s="86">
        <v>12</v>
      </c>
      <c r="S306" s="84">
        <v>0</v>
      </c>
      <c r="T306" s="124">
        <v>2</v>
      </c>
    </row>
    <row r="307" spans="1:20" x14ac:dyDescent="0.45">
      <c r="A307" s="85" t="s">
        <v>58</v>
      </c>
      <c r="B307" s="90" t="s">
        <v>207</v>
      </c>
      <c r="C307" s="90" t="s">
        <v>198</v>
      </c>
      <c r="D307" s="85" t="s">
        <v>189</v>
      </c>
      <c r="E307" s="36">
        <v>2</v>
      </c>
      <c r="F307" s="36">
        <v>91</v>
      </c>
      <c r="G307" s="36" t="s">
        <v>196</v>
      </c>
      <c r="H307" s="36">
        <v>2</v>
      </c>
      <c r="I307" s="36">
        <v>120</v>
      </c>
      <c r="J307" s="36">
        <v>20</v>
      </c>
      <c r="K307" s="36">
        <v>4</v>
      </c>
      <c r="L307" s="121" t="s">
        <v>425</v>
      </c>
      <c r="M307" s="87" t="s">
        <v>292</v>
      </c>
      <c r="N307" s="84">
        <v>9</v>
      </c>
      <c r="O307" s="87">
        <v>5</v>
      </c>
      <c r="P307" s="118">
        <v>13</v>
      </c>
      <c r="Q307" s="86">
        <v>0</v>
      </c>
      <c r="R307" s="86">
        <v>12</v>
      </c>
      <c r="S307" s="84">
        <v>0</v>
      </c>
      <c r="T307" s="124">
        <v>2</v>
      </c>
    </row>
    <row r="308" spans="1:20" x14ac:dyDescent="0.45">
      <c r="A308" s="85" t="s">
        <v>58</v>
      </c>
      <c r="B308" s="90" t="s">
        <v>207</v>
      </c>
      <c r="C308" s="90" t="s">
        <v>199</v>
      </c>
      <c r="D308" s="85" t="s">
        <v>189</v>
      </c>
      <c r="E308" s="36">
        <v>2</v>
      </c>
      <c r="F308" s="36">
        <v>91</v>
      </c>
      <c r="G308" s="36" t="s">
        <v>196</v>
      </c>
      <c r="H308" s="36">
        <v>2</v>
      </c>
      <c r="I308" s="36">
        <v>300</v>
      </c>
      <c r="J308" s="36">
        <v>20</v>
      </c>
      <c r="K308" s="36">
        <v>4</v>
      </c>
      <c r="L308" s="121" t="s">
        <v>425</v>
      </c>
      <c r="M308" s="87" t="s">
        <v>293</v>
      </c>
      <c r="N308" s="84">
        <v>9</v>
      </c>
      <c r="O308" s="87">
        <v>5</v>
      </c>
      <c r="P308" s="118">
        <v>13</v>
      </c>
      <c r="Q308" s="86">
        <v>0</v>
      </c>
      <c r="R308" s="86">
        <v>12</v>
      </c>
      <c r="S308" s="84">
        <v>0</v>
      </c>
      <c r="T308" s="124">
        <v>2</v>
      </c>
    </row>
    <row r="309" spans="1:20" x14ac:dyDescent="0.45">
      <c r="A309" s="85" t="s">
        <v>58</v>
      </c>
      <c r="B309" s="90" t="s">
        <v>207</v>
      </c>
      <c r="C309" s="90" t="s">
        <v>194</v>
      </c>
      <c r="D309" s="85" t="s">
        <v>189</v>
      </c>
      <c r="E309" s="36">
        <v>2</v>
      </c>
      <c r="F309" s="36">
        <v>91</v>
      </c>
      <c r="G309" s="36" t="s">
        <v>196</v>
      </c>
      <c r="H309" s="36">
        <v>2</v>
      </c>
      <c r="I309" s="36">
        <v>500</v>
      </c>
      <c r="J309" s="36">
        <v>20</v>
      </c>
      <c r="K309" s="36">
        <v>4</v>
      </c>
      <c r="L309" s="121" t="s">
        <v>425</v>
      </c>
      <c r="M309" s="87" t="s">
        <v>294</v>
      </c>
      <c r="N309" s="84">
        <v>9</v>
      </c>
      <c r="O309" s="87">
        <v>5</v>
      </c>
      <c r="P309" s="118">
        <v>13</v>
      </c>
      <c r="Q309" s="86">
        <v>0</v>
      </c>
      <c r="R309" s="86">
        <v>12</v>
      </c>
      <c r="S309" s="84">
        <v>0</v>
      </c>
      <c r="T309" s="124">
        <v>2</v>
      </c>
    </row>
    <row r="310" spans="1:20" x14ac:dyDescent="0.45">
      <c r="A310" s="85" t="s">
        <v>58</v>
      </c>
      <c r="B310" s="90" t="s">
        <v>207</v>
      </c>
      <c r="C310" s="90" t="s">
        <v>200</v>
      </c>
      <c r="D310" s="85" t="s">
        <v>189</v>
      </c>
      <c r="E310" s="36">
        <v>2</v>
      </c>
      <c r="F310" s="36">
        <v>91</v>
      </c>
      <c r="G310" s="36" t="s">
        <v>196</v>
      </c>
      <c r="H310" s="36">
        <v>2</v>
      </c>
      <c r="I310" s="36">
        <v>220</v>
      </c>
      <c r="J310" s="36">
        <v>20</v>
      </c>
      <c r="K310" s="36">
        <v>4</v>
      </c>
      <c r="L310" s="121" t="s">
        <v>425</v>
      </c>
      <c r="M310" s="87" t="s">
        <v>298</v>
      </c>
      <c r="N310" s="84">
        <v>9</v>
      </c>
      <c r="O310" s="87">
        <v>5</v>
      </c>
      <c r="P310" s="118">
        <v>13</v>
      </c>
      <c r="Q310" s="86">
        <v>0</v>
      </c>
      <c r="R310" s="86">
        <v>12</v>
      </c>
      <c r="S310" s="84">
        <v>0</v>
      </c>
      <c r="T310" s="124">
        <v>2</v>
      </c>
    </row>
    <row r="311" spans="1:20" x14ac:dyDescent="0.45">
      <c r="A311" s="85" t="s">
        <v>58</v>
      </c>
      <c r="B311" s="90" t="s">
        <v>207</v>
      </c>
      <c r="C311" s="90" t="s">
        <v>201</v>
      </c>
      <c r="D311" s="85" t="s">
        <v>189</v>
      </c>
      <c r="E311" s="36">
        <v>2</v>
      </c>
      <c r="F311" s="36">
        <v>91</v>
      </c>
      <c r="G311" s="36" t="s">
        <v>196</v>
      </c>
      <c r="H311" s="36">
        <v>2</v>
      </c>
      <c r="I311" s="36">
        <v>310</v>
      </c>
      <c r="J311" s="36">
        <v>20</v>
      </c>
      <c r="K311" s="36">
        <v>4</v>
      </c>
      <c r="L311" s="121" t="s">
        <v>426</v>
      </c>
      <c r="M311" s="87" t="s">
        <v>212</v>
      </c>
      <c r="N311" s="84">
        <v>9</v>
      </c>
      <c r="O311" s="87">
        <v>5</v>
      </c>
      <c r="P311" s="118">
        <v>13</v>
      </c>
      <c r="Q311" s="86">
        <v>0</v>
      </c>
      <c r="R311" s="86">
        <v>12</v>
      </c>
      <c r="S311" s="84">
        <v>0</v>
      </c>
      <c r="T311" s="124">
        <v>2</v>
      </c>
    </row>
    <row r="312" spans="1:20" x14ac:dyDescent="0.45">
      <c r="A312" s="85" t="s">
        <v>58</v>
      </c>
      <c r="B312" s="90" t="s">
        <v>207</v>
      </c>
      <c r="C312" s="90" t="s">
        <v>210</v>
      </c>
      <c r="D312" s="85" t="s">
        <v>189</v>
      </c>
      <c r="E312" s="36">
        <v>2</v>
      </c>
      <c r="F312" s="36">
        <v>91</v>
      </c>
      <c r="G312" s="36" t="s">
        <v>196</v>
      </c>
      <c r="H312" s="36">
        <v>2</v>
      </c>
      <c r="I312" s="36">
        <v>480</v>
      </c>
      <c r="J312" s="36">
        <v>20</v>
      </c>
      <c r="K312" s="36">
        <v>4</v>
      </c>
      <c r="L312" s="121" t="s">
        <v>426</v>
      </c>
      <c r="M312" s="87" t="s">
        <v>292</v>
      </c>
      <c r="N312" s="84">
        <v>9</v>
      </c>
      <c r="O312" s="87">
        <v>5</v>
      </c>
      <c r="P312" s="118">
        <v>13</v>
      </c>
      <c r="Q312" s="86">
        <v>0</v>
      </c>
      <c r="R312" s="86">
        <v>12</v>
      </c>
      <c r="S312" s="84">
        <v>0</v>
      </c>
      <c r="T312" s="124">
        <v>2</v>
      </c>
    </row>
    <row r="313" spans="1:20" x14ac:dyDescent="0.45">
      <c r="A313" s="85" t="s">
        <v>58</v>
      </c>
      <c r="B313" s="90" t="s">
        <v>207</v>
      </c>
      <c r="C313" s="90" t="s">
        <v>195</v>
      </c>
      <c r="D313" s="85" t="s">
        <v>189</v>
      </c>
      <c r="E313" s="36">
        <v>2</v>
      </c>
      <c r="F313" s="36">
        <v>91</v>
      </c>
      <c r="G313" s="36" t="s">
        <v>196</v>
      </c>
      <c r="H313" s="36">
        <v>2</v>
      </c>
      <c r="I313" s="36">
        <v>900</v>
      </c>
      <c r="J313" s="36">
        <v>20</v>
      </c>
      <c r="K313" s="36">
        <v>4</v>
      </c>
      <c r="L313" s="121" t="s">
        <v>426</v>
      </c>
      <c r="M313" s="87" t="s">
        <v>293</v>
      </c>
      <c r="N313" s="84">
        <v>9</v>
      </c>
      <c r="O313" s="87">
        <v>5</v>
      </c>
      <c r="P313" s="118">
        <v>13</v>
      </c>
      <c r="Q313" s="86">
        <v>0</v>
      </c>
      <c r="R313" s="86">
        <v>12</v>
      </c>
      <c r="S313" s="84">
        <v>0</v>
      </c>
      <c r="T313" s="124">
        <v>2</v>
      </c>
    </row>
    <row r="314" spans="1:20" x14ac:dyDescent="0.45">
      <c r="A314" s="85" t="s">
        <v>58</v>
      </c>
      <c r="B314" s="90" t="s">
        <v>268</v>
      </c>
      <c r="C314" s="90" t="s">
        <v>208</v>
      </c>
      <c r="D314" s="85" t="s">
        <v>260</v>
      </c>
      <c r="E314" s="36">
        <v>2</v>
      </c>
      <c r="F314" s="36">
        <v>90</v>
      </c>
      <c r="G314" s="36" t="s">
        <v>196</v>
      </c>
      <c r="H314" s="36">
        <v>2</v>
      </c>
      <c r="I314" s="36">
        <v>170</v>
      </c>
      <c r="J314" s="36">
        <v>20</v>
      </c>
      <c r="K314" s="36">
        <v>4</v>
      </c>
      <c r="L314" s="121" t="s">
        <v>430</v>
      </c>
      <c r="M314" s="87" t="s">
        <v>212</v>
      </c>
      <c r="N314" s="84">
        <v>9</v>
      </c>
      <c r="O314" s="87">
        <v>5</v>
      </c>
      <c r="P314" s="118">
        <v>13</v>
      </c>
      <c r="Q314" s="86">
        <v>0</v>
      </c>
      <c r="R314" s="86">
        <v>0</v>
      </c>
      <c r="S314" s="84">
        <v>0</v>
      </c>
      <c r="T314" s="124">
        <v>2</v>
      </c>
    </row>
    <row r="315" spans="1:20" x14ac:dyDescent="0.45">
      <c r="A315" s="85" t="s">
        <v>58</v>
      </c>
      <c r="B315" s="90" t="s">
        <v>268</v>
      </c>
      <c r="C315" s="90" t="s">
        <v>209</v>
      </c>
      <c r="D315" s="85" t="s">
        <v>260</v>
      </c>
      <c r="E315" s="36">
        <v>2</v>
      </c>
      <c r="F315" s="36">
        <v>90</v>
      </c>
      <c r="G315" s="36" t="s">
        <v>196</v>
      </c>
      <c r="H315" s="36">
        <v>2</v>
      </c>
      <c r="I315" s="36">
        <v>280</v>
      </c>
      <c r="J315" s="36">
        <v>20</v>
      </c>
      <c r="K315" s="36">
        <v>4</v>
      </c>
      <c r="L315" s="121" t="s">
        <v>430</v>
      </c>
      <c r="M315" s="87" t="s">
        <v>292</v>
      </c>
      <c r="N315" s="84">
        <v>9</v>
      </c>
      <c r="O315" s="87">
        <v>5</v>
      </c>
      <c r="P315" s="118">
        <v>13</v>
      </c>
      <c r="Q315" s="86">
        <v>0</v>
      </c>
      <c r="R315" s="86">
        <v>0</v>
      </c>
      <c r="S315" s="84">
        <v>0</v>
      </c>
      <c r="T315" s="124">
        <v>2</v>
      </c>
    </row>
    <row r="316" spans="1:20" x14ac:dyDescent="0.45">
      <c r="A316" s="85" t="s">
        <v>58</v>
      </c>
      <c r="B316" s="90" t="s">
        <v>268</v>
      </c>
      <c r="C316" s="90" t="s">
        <v>202</v>
      </c>
      <c r="D316" s="85" t="s">
        <v>260</v>
      </c>
      <c r="E316" s="36">
        <v>2</v>
      </c>
      <c r="F316" s="36">
        <v>90</v>
      </c>
      <c r="G316" s="36" t="s">
        <v>196</v>
      </c>
      <c r="H316" s="36">
        <v>2</v>
      </c>
      <c r="I316" s="36">
        <v>400</v>
      </c>
      <c r="J316" s="36">
        <v>20</v>
      </c>
      <c r="K316" s="36">
        <v>4</v>
      </c>
      <c r="L316" s="121" t="s">
        <v>430</v>
      </c>
      <c r="M316" s="87" t="s">
        <v>293</v>
      </c>
      <c r="N316" s="84">
        <v>9</v>
      </c>
      <c r="O316" s="87">
        <v>5</v>
      </c>
      <c r="P316" s="118">
        <v>13</v>
      </c>
      <c r="Q316" s="86">
        <v>0</v>
      </c>
      <c r="R316" s="86">
        <v>0</v>
      </c>
      <c r="S316" s="84">
        <v>0</v>
      </c>
      <c r="T316" s="124">
        <v>2</v>
      </c>
    </row>
    <row r="317" spans="1:20" x14ac:dyDescent="0.45">
      <c r="A317" s="85" t="s">
        <v>58</v>
      </c>
      <c r="B317" s="90" t="s">
        <v>268</v>
      </c>
      <c r="C317" s="90" t="s">
        <v>203</v>
      </c>
      <c r="D317" s="85" t="s">
        <v>260</v>
      </c>
      <c r="E317" s="36">
        <v>2</v>
      </c>
      <c r="F317" s="36">
        <v>90</v>
      </c>
      <c r="G317" s="36" t="s">
        <v>196</v>
      </c>
      <c r="H317" s="36">
        <v>2</v>
      </c>
      <c r="I317" s="36">
        <v>410</v>
      </c>
      <c r="J317" s="36">
        <v>20</v>
      </c>
      <c r="K317" s="36">
        <v>4</v>
      </c>
      <c r="L317" s="121" t="s">
        <v>430</v>
      </c>
      <c r="M317" s="87" t="s">
        <v>294</v>
      </c>
      <c r="N317" s="84">
        <v>9</v>
      </c>
      <c r="O317" s="87">
        <v>5</v>
      </c>
      <c r="P317" s="118">
        <v>13</v>
      </c>
      <c r="Q317" s="86">
        <v>0</v>
      </c>
      <c r="R317" s="86">
        <v>0</v>
      </c>
      <c r="S317" s="84">
        <v>0</v>
      </c>
      <c r="T317" s="124">
        <v>2</v>
      </c>
    </row>
    <row r="318" spans="1:20" x14ac:dyDescent="0.45">
      <c r="A318" s="85" t="s">
        <v>58</v>
      </c>
      <c r="B318" s="90" t="s">
        <v>268</v>
      </c>
      <c r="C318" s="90" t="s">
        <v>204</v>
      </c>
      <c r="D318" s="85" t="s">
        <v>260</v>
      </c>
      <c r="E318" s="36">
        <v>2</v>
      </c>
      <c r="F318" s="36">
        <v>90</v>
      </c>
      <c r="G318" s="36" t="s">
        <v>196</v>
      </c>
      <c r="H318" s="36">
        <v>2</v>
      </c>
      <c r="I318" s="36">
        <v>420</v>
      </c>
      <c r="J318" s="36">
        <v>20</v>
      </c>
      <c r="K318" s="36">
        <v>4</v>
      </c>
      <c r="L318" s="121" t="s">
        <v>430</v>
      </c>
      <c r="M318" s="87" t="s">
        <v>298</v>
      </c>
      <c r="N318" s="84">
        <v>9</v>
      </c>
      <c r="O318" s="87">
        <v>5</v>
      </c>
      <c r="P318" s="118">
        <v>13</v>
      </c>
      <c r="Q318" s="86">
        <v>0</v>
      </c>
      <c r="R318" s="86">
        <v>0</v>
      </c>
      <c r="S318" s="84">
        <v>0</v>
      </c>
      <c r="T318" s="124">
        <v>2</v>
      </c>
    </row>
    <row r="319" spans="1:20" x14ac:dyDescent="0.45">
      <c r="A319" s="85" t="s">
        <v>58</v>
      </c>
      <c r="B319" s="90" t="s">
        <v>268</v>
      </c>
      <c r="C319" s="90" t="s">
        <v>205</v>
      </c>
      <c r="D319" s="85" t="s">
        <v>260</v>
      </c>
      <c r="E319" s="36">
        <v>2</v>
      </c>
      <c r="F319" s="36">
        <v>90</v>
      </c>
      <c r="G319" s="36" t="s">
        <v>196</v>
      </c>
      <c r="H319" s="36">
        <v>2</v>
      </c>
      <c r="I319" s="36">
        <v>430</v>
      </c>
      <c r="J319" s="36">
        <v>20</v>
      </c>
      <c r="K319" s="36">
        <v>4</v>
      </c>
      <c r="L319" s="121" t="s">
        <v>430</v>
      </c>
      <c r="M319" s="87" t="s">
        <v>212</v>
      </c>
      <c r="N319" s="84">
        <v>30</v>
      </c>
      <c r="O319" s="87">
        <v>5</v>
      </c>
      <c r="P319" s="118">
        <v>13</v>
      </c>
      <c r="Q319" s="86">
        <v>0</v>
      </c>
      <c r="R319" s="86">
        <v>0</v>
      </c>
      <c r="S319" s="84">
        <v>0</v>
      </c>
      <c r="T319" s="124">
        <v>2</v>
      </c>
    </row>
    <row r="320" spans="1:20" x14ac:dyDescent="0.45">
      <c r="A320" s="85" t="s">
        <v>58</v>
      </c>
      <c r="B320" s="90" t="s">
        <v>268</v>
      </c>
      <c r="C320" s="90" t="s">
        <v>206</v>
      </c>
      <c r="D320" s="85" t="s">
        <v>260</v>
      </c>
      <c r="E320" s="36">
        <v>2</v>
      </c>
      <c r="F320" s="36">
        <v>90</v>
      </c>
      <c r="G320" s="36" t="s">
        <v>196</v>
      </c>
      <c r="H320" s="36">
        <v>2</v>
      </c>
      <c r="I320" s="36">
        <v>440</v>
      </c>
      <c r="J320" s="36">
        <v>20</v>
      </c>
      <c r="K320" s="36">
        <v>4</v>
      </c>
      <c r="L320" s="121" t="s">
        <v>430</v>
      </c>
      <c r="M320" s="87" t="s">
        <v>292</v>
      </c>
      <c r="N320" s="84">
        <v>30</v>
      </c>
      <c r="O320" s="87">
        <v>5</v>
      </c>
      <c r="P320" s="118">
        <v>13</v>
      </c>
      <c r="Q320" s="86">
        <v>0</v>
      </c>
      <c r="R320" s="86">
        <v>0</v>
      </c>
      <c r="S320" s="84">
        <v>0</v>
      </c>
      <c r="T320" s="124">
        <v>2</v>
      </c>
    </row>
    <row r="321" spans="1:20" x14ac:dyDescent="0.45">
      <c r="A321" s="94" t="s">
        <v>58</v>
      </c>
      <c r="B321" s="97" t="s">
        <v>268</v>
      </c>
      <c r="C321" s="97" t="s">
        <v>262</v>
      </c>
      <c r="D321" s="94" t="s">
        <v>260</v>
      </c>
      <c r="E321" s="44">
        <v>2</v>
      </c>
      <c r="F321" s="44">
        <v>90</v>
      </c>
      <c r="G321" s="44" t="s">
        <v>196</v>
      </c>
      <c r="H321" s="44">
        <v>2</v>
      </c>
      <c r="I321" s="44">
        <v>190</v>
      </c>
      <c r="J321" s="44">
        <v>20</v>
      </c>
      <c r="K321" s="44">
        <v>4</v>
      </c>
      <c r="L321" s="136"/>
      <c r="M321" s="95"/>
      <c r="N321" s="98"/>
      <c r="O321" s="95">
        <v>0</v>
      </c>
      <c r="P321" s="135">
        <v>0</v>
      </c>
      <c r="Q321" s="96">
        <v>0</v>
      </c>
      <c r="R321" s="96">
        <v>0</v>
      </c>
      <c r="S321" s="98">
        <v>0</v>
      </c>
      <c r="T321" s="127">
        <v>0</v>
      </c>
    </row>
    <row r="322" spans="1:20" x14ac:dyDescent="0.45">
      <c r="A322" s="94" t="s">
        <v>58</v>
      </c>
      <c r="B322" s="97" t="s">
        <v>268</v>
      </c>
      <c r="C322" s="97" t="s">
        <v>263</v>
      </c>
      <c r="D322" s="94" t="s">
        <v>260</v>
      </c>
      <c r="E322" s="44">
        <v>2</v>
      </c>
      <c r="F322" s="44">
        <v>90</v>
      </c>
      <c r="G322" s="44" t="s">
        <v>196</v>
      </c>
      <c r="H322" s="44">
        <v>2</v>
      </c>
      <c r="I322" s="44">
        <v>200</v>
      </c>
      <c r="J322" s="44">
        <v>20</v>
      </c>
      <c r="K322" s="44">
        <v>4</v>
      </c>
      <c r="L322" s="136"/>
      <c r="M322" s="95"/>
      <c r="N322" s="98"/>
      <c r="O322" s="95">
        <v>0</v>
      </c>
      <c r="P322" s="135">
        <v>0</v>
      </c>
      <c r="Q322" s="96">
        <v>0</v>
      </c>
      <c r="R322" s="96">
        <v>0</v>
      </c>
      <c r="S322" s="98">
        <v>0</v>
      </c>
      <c r="T322" s="127">
        <v>0</v>
      </c>
    </row>
    <row r="323" spans="1:20" x14ac:dyDescent="0.45">
      <c r="A323" s="94" t="s">
        <v>58</v>
      </c>
      <c r="B323" s="97" t="s">
        <v>268</v>
      </c>
      <c r="C323" s="97" t="s">
        <v>264</v>
      </c>
      <c r="D323" s="94" t="s">
        <v>260</v>
      </c>
      <c r="E323" s="44">
        <v>2</v>
      </c>
      <c r="F323" s="44">
        <v>90</v>
      </c>
      <c r="G323" s="44" t="s">
        <v>196</v>
      </c>
      <c r="H323" s="44">
        <v>2</v>
      </c>
      <c r="I323" s="44">
        <v>210</v>
      </c>
      <c r="J323" s="44">
        <v>20</v>
      </c>
      <c r="K323" s="44">
        <v>4</v>
      </c>
      <c r="L323" s="136"/>
      <c r="M323" s="95"/>
      <c r="N323" s="98"/>
      <c r="O323" s="95">
        <v>0</v>
      </c>
      <c r="P323" s="135">
        <v>0</v>
      </c>
      <c r="Q323" s="96">
        <v>0</v>
      </c>
      <c r="R323" s="96">
        <v>0</v>
      </c>
      <c r="S323" s="98">
        <v>0</v>
      </c>
      <c r="T323" s="127">
        <v>0</v>
      </c>
    </row>
    <row r="324" spans="1:20" x14ac:dyDescent="0.45">
      <c r="A324" s="94" t="s">
        <v>58</v>
      </c>
      <c r="B324" s="97" t="s">
        <v>268</v>
      </c>
      <c r="C324" s="97" t="s">
        <v>265</v>
      </c>
      <c r="D324" s="94" t="s">
        <v>260</v>
      </c>
      <c r="E324" s="44">
        <v>2</v>
      </c>
      <c r="F324" s="44">
        <v>90</v>
      </c>
      <c r="G324" s="44" t="s">
        <v>196</v>
      </c>
      <c r="H324" s="44">
        <v>2</v>
      </c>
      <c r="I324" s="44">
        <v>290</v>
      </c>
      <c r="J324" s="44">
        <v>20</v>
      </c>
      <c r="K324" s="44">
        <v>4</v>
      </c>
      <c r="L324" s="136"/>
      <c r="M324" s="95"/>
      <c r="N324" s="98"/>
      <c r="O324" s="95">
        <v>0</v>
      </c>
      <c r="P324" s="135">
        <v>0</v>
      </c>
      <c r="Q324" s="96">
        <v>0</v>
      </c>
      <c r="R324" s="96">
        <v>0</v>
      </c>
      <c r="S324" s="98">
        <v>0</v>
      </c>
      <c r="T324" s="127">
        <v>0</v>
      </c>
    </row>
    <row r="325" spans="1:20" x14ac:dyDescent="0.45">
      <c r="A325" s="94" t="s">
        <v>58</v>
      </c>
      <c r="B325" s="97" t="s">
        <v>268</v>
      </c>
      <c r="C325" s="97" t="s">
        <v>266</v>
      </c>
      <c r="D325" s="94" t="s">
        <v>260</v>
      </c>
      <c r="E325" s="44">
        <v>2</v>
      </c>
      <c r="F325" s="44">
        <v>90</v>
      </c>
      <c r="G325" s="44" t="s">
        <v>196</v>
      </c>
      <c r="H325" s="44">
        <v>2</v>
      </c>
      <c r="I325" s="44">
        <v>390</v>
      </c>
      <c r="J325" s="44">
        <v>20</v>
      </c>
      <c r="K325" s="44">
        <v>4</v>
      </c>
      <c r="L325" s="136"/>
      <c r="M325" s="95"/>
      <c r="N325" s="98"/>
      <c r="O325" s="95">
        <v>0</v>
      </c>
      <c r="P325" s="135">
        <v>0</v>
      </c>
      <c r="Q325" s="96">
        <v>0</v>
      </c>
      <c r="R325" s="96">
        <v>0</v>
      </c>
      <c r="S325" s="98">
        <v>0</v>
      </c>
      <c r="T325" s="127">
        <v>0</v>
      </c>
    </row>
    <row r="326" spans="1:20" x14ac:dyDescent="0.45">
      <c r="A326" s="94" t="s">
        <v>58</v>
      </c>
      <c r="B326" s="97" t="s">
        <v>268</v>
      </c>
      <c r="C326" s="97" t="s">
        <v>267</v>
      </c>
      <c r="D326" s="94" t="s">
        <v>260</v>
      </c>
      <c r="E326" s="44">
        <v>2</v>
      </c>
      <c r="F326" s="44">
        <v>90</v>
      </c>
      <c r="G326" s="44" t="s">
        <v>196</v>
      </c>
      <c r="H326" s="44">
        <v>2</v>
      </c>
      <c r="I326" s="44">
        <v>490</v>
      </c>
      <c r="J326" s="44">
        <v>20</v>
      </c>
      <c r="K326" s="44">
        <v>4</v>
      </c>
      <c r="L326" s="136"/>
      <c r="M326" s="95"/>
      <c r="N326" s="98"/>
      <c r="O326" s="95">
        <v>0</v>
      </c>
      <c r="P326" s="135">
        <v>0</v>
      </c>
      <c r="Q326" s="96">
        <v>0</v>
      </c>
      <c r="R326" s="96">
        <v>0</v>
      </c>
      <c r="S326" s="98">
        <v>0</v>
      </c>
      <c r="T326" s="127">
        <v>0</v>
      </c>
    </row>
    <row r="327" spans="1:20" x14ac:dyDescent="0.45">
      <c r="A327" s="85" t="s">
        <v>58</v>
      </c>
      <c r="B327" s="90" t="s">
        <v>271</v>
      </c>
      <c r="C327" s="90" t="s">
        <v>188</v>
      </c>
      <c r="D327" s="85" t="s">
        <v>260</v>
      </c>
      <c r="E327" s="36">
        <v>2</v>
      </c>
      <c r="F327" s="36">
        <v>92</v>
      </c>
      <c r="G327" s="36" t="s">
        <v>196</v>
      </c>
      <c r="H327" s="36">
        <v>2</v>
      </c>
      <c r="I327" s="36">
        <v>110</v>
      </c>
      <c r="J327" s="36">
        <v>30</v>
      </c>
      <c r="K327" s="36">
        <v>6</v>
      </c>
      <c r="L327" s="121" t="s">
        <v>431</v>
      </c>
      <c r="M327" s="87" t="s">
        <v>212</v>
      </c>
      <c r="N327" s="84">
        <v>9</v>
      </c>
      <c r="O327" s="87">
        <v>4</v>
      </c>
      <c r="P327" s="118">
        <v>13</v>
      </c>
      <c r="Q327" s="86">
        <v>0</v>
      </c>
      <c r="R327" s="86">
        <v>0</v>
      </c>
      <c r="S327" s="84">
        <v>0</v>
      </c>
      <c r="T327" s="124">
        <v>3</v>
      </c>
    </row>
    <row r="328" spans="1:20" x14ac:dyDescent="0.45">
      <c r="A328" s="85" t="s">
        <v>58</v>
      </c>
      <c r="B328" s="90" t="s">
        <v>271</v>
      </c>
      <c r="C328" s="90" t="s">
        <v>198</v>
      </c>
      <c r="D328" s="85" t="s">
        <v>260</v>
      </c>
      <c r="E328" s="36">
        <v>2</v>
      </c>
      <c r="F328" s="36">
        <v>92</v>
      </c>
      <c r="G328" s="36" t="s">
        <v>196</v>
      </c>
      <c r="H328" s="36">
        <v>2</v>
      </c>
      <c r="I328" s="36">
        <v>120</v>
      </c>
      <c r="J328" s="36">
        <v>30</v>
      </c>
      <c r="K328" s="36">
        <v>6</v>
      </c>
      <c r="L328" s="121" t="s">
        <v>431</v>
      </c>
      <c r="M328" s="87" t="s">
        <v>292</v>
      </c>
      <c r="N328" s="84">
        <v>9</v>
      </c>
      <c r="O328" s="87">
        <v>4</v>
      </c>
      <c r="P328" s="118">
        <v>13</v>
      </c>
      <c r="Q328" s="86">
        <v>0</v>
      </c>
      <c r="R328" s="86">
        <v>0</v>
      </c>
      <c r="S328" s="84">
        <v>0</v>
      </c>
      <c r="T328" s="124">
        <v>3</v>
      </c>
    </row>
    <row r="329" spans="1:20" x14ac:dyDescent="0.45">
      <c r="A329" s="85" t="s">
        <v>58</v>
      </c>
      <c r="B329" s="90" t="s">
        <v>271</v>
      </c>
      <c r="C329" s="90" t="s">
        <v>199</v>
      </c>
      <c r="D329" s="85" t="s">
        <v>260</v>
      </c>
      <c r="E329" s="36">
        <v>2</v>
      </c>
      <c r="F329" s="36">
        <v>92</v>
      </c>
      <c r="G329" s="36" t="s">
        <v>196</v>
      </c>
      <c r="H329" s="36">
        <v>2</v>
      </c>
      <c r="I329" s="36">
        <v>300</v>
      </c>
      <c r="J329" s="36">
        <v>30</v>
      </c>
      <c r="K329" s="36">
        <v>6</v>
      </c>
      <c r="L329" s="121" t="s">
        <v>431</v>
      </c>
      <c r="M329" s="87" t="s">
        <v>293</v>
      </c>
      <c r="N329" s="84">
        <v>9</v>
      </c>
      <c r="O329" s="87">
        <v>4</v>
      </c>
      <c r="P329" s="118">
        <v>13</v>
      </c>
      <c r="Q329" s="86">
        <v>0</v>
      </c>
      <c r="R329" s="86">
        <v>0</v>
      </c>
      <c r="S329" s="84">
        <v>0</v>
      </c>
      <c r="T329" s="124">
        <v>3</v>
      </c>
    </row>
    <row r="330" spans="1:20" x14ac:dyDescent="0.45">
      <c r="A330" s="85" t="s">
        <v>58</v>
      </c>
      <c r="B330" s="90" t="s">
        <v>271</v>
      </c>
      <c r="C330" s="90" t="s">
        <v>194</v>
      </c>
      <c r="D330" s="85" t="s">
        <v>260</v>
      </c>
      <c r="E330" s="36">
        <v>2</v>
      </c>
      <c r="F330" s="36">
        <v>92</v>
      </c>
      <c r="G330" s="36" t="s">
        <v>196</v>
      </c>
      <c r="H330" s="36">
        <v>2</v>
      </c>
      <c r="I330" s="36">
        <v>500</v>
      </c>
      <c r="J330" s="36">
        <v>30</v>
      </c>
      <c r="K330" s="36">
        <v>6</v>
      </c>
      <c r="L330" s="121" t="s">
        <v>431</v>
      </c>
      <c r="M330" s="87" t="s">
        <v>294</v>
      </c>
      <c r="N330" s="84">
        <v>9</v>
      </c>
      <c r="O330" s="87">
        <v>4</v>
      </c>
      <c r="P330" s="118">
        <v>13</v>
      </c>
      <c r="Q330" s="86">
        <v>0</v>
      </c>
      <c r="R330" s="86">
        <v>0</v>
      </c>
      <c r="S330" s="84">
        <v>0</v>
      </c>
      <c r="T330" s="124">
        <v>3</v>
      </c>
    </row>
    <row r="331" spans="1:20" x14ac:dyDescent="0.45">
      <c r="A331" s="85" t="s">
        <v>58</v>
      </c>
      <c r="B331" s="90" t="s">
        <v>271</v>
      </c>
      <c r="C331" s="90" t="s">
        <v>200</v>
      </c>
      <c r="D331" s="85" t="s">
        <v>260</v>
      </c>
      <c r="E331" s="36">
        <v>2</v>
      </c>
      <c r="F331" s="36">
        <v>92</v>
      </c>
      <c r="G331" s="36" t="s">
        <v>196</v>
      </c>
      <c r="H331" s="36">
        <v>2</v>
      </c>
      <c r="I331" s="36">
        <v>220</v>
      </c>
      <c r="J331" s="36">
        <v>30</v>
      </c>
      <c r="K331" s="36">
        <v>6</v>
      </c>
      <c r="L331" s="121" t="s">
        <v>431</v>
      </c>
      <c r="M331" s="87" t="s">
        <v>298</v>
      </c>
      <c r="N331" s="84">
        <v>9</v>
      </c>
      <c r="O331" s="87">
        <v>4</v>
      </c>
      <c r="P331" s="118">
        <v>13</v>
      </c>
      <c r="Q331" s="86">
        <v>0</v>
      </c>
      <c r="R331" s="86">
        <v>0</v>
      </c>
      <c r="S331" s="84">
        <v>0</v>
      </c>
      <c r="T331" s="124">
        <v>3</v>
      </c>
    </row>
    <row r="332" spans="1:20" x14ac:dyDescent="0.45">
      <c r="A332" s="85" t="s">
        <v>58</v>
      </c>
      <c r="B332" s="90" t="s">
        <v>271</v>
      </c>
      <c r="C332" s="90" t="s">
        <v>201</v>
      </c>
      <c r="D332" s="85" t="s">
        <v>260</v>
      </c>
      <c r="E332" s="36">
        <v>2</v>
      </c>
      <c r="F332" s="36">
        <v>92</v>
      </c>
      <c r="G332" s="36" t="s">
        <v>196</v>
      </c>
      <c r="H332" s="36">
        <v>2</v>
      </c>
      <c r="I332" s="36">
        <v>310</v>
      </c>
      <c r="J332" s="36">
        <v>30</v>
      </c>
      <c r="K332" s="36">
        <v>6</v>
      </c>
      <c r="L332" s="121" t="s">
        <v>431</v>
      </c>
      <c r="M332" s="87" t="s">
        <v>212</v>
      </c>
      <c r="N332" s="84">
        <v>29</v>
      </c>
      <c r="O332" s="87">
        <v>4</v>
      </c>
      <c r="P332" s="118">
        <v>13</v>
      </c>
      <c r="Q332" s="86">
        <v>0</v>
      </c>
      <c r="R332" s="86">
        <v>0</v>
      </c>
      <c r="S332" s="84">
        <v>0</v>
      </c>
      <c r="T332" s="124">
        <v>3</v>
      </c>
    </row>
    <row r="333" spans="1:20" x14ac:dyDescent="0.45">
      <c r="A333" s="85" t="s">
        <v>58</v>
      </c>
      <c r="B333" s="90" t="s">
        <v>271</v>
      </c>
      <c r="C333" s="90" t="s">
        <v>202</v>
      </c>
      <c r="D333" s="85" t="s">
        <v>260</v>
      </c>
      <c r="E333" s="36">
        <v>2</v>
      </c>
      <c r="F333" s="36">
        <v>92</v>
      </c>
      <c r="G333" s="36" t="s">
        <v>196</v>
      </c>
      <c r="H333" s="36">
        <v>2</v>
      </c>
      <c r="I333" s="36">
        <v>400</v>
      </c>
      <c r="J333" s="36">
        <v>30</v>
      </c>
      <c r="K333" s="36">
        <v>6</v>
      </c>
      <c r="L333" s="121" t="s">
        <v>431</v>
      </c>
      <c r="M333" s="87" t="s">
        <v>292</v>
      </c>
      <c r="N333" s="84">
        <v>29</v>
      </c>
      <c r="O333" s="87">
        <v>4</v>
      </c>
      <c r="P333" s="118">
        <v>13</v>
      </c>
      <c r="Q333" s="86">
        <v>0</v>
      </c>
      <c r="R333" s="86">
        <v>0</v>
      </c>
      <c r="S333" s="84">
        <v>0</v>
      </c>
      <c r="T333" s="124">
        <v>3</v>
      </c>
    </row>
    <row r="334" spans="1:20" x14ac:dyDescent="0.45">
      <c r="A334" s="85" t="s">
        <v>58</v>
      </c>
      <c r="B334" s="90" t="s">
        <v>271</v>
      </c>
      <c r="C334" s="90" t="s">
        <v>203</v>
      </c>
      <c r="D334" s="85" t="s">
        <v>260</v>
      </c>
      <c r="E334" s="36">
        <v>2</v>
      </c>
      <c r="F334" s="36">
        <v>92</v>
      </c>
      <c r="G334" s="36" t="s">
        <v>196</v>
      </c>
      <c r="H334" s="36">
        <v>2</v>
      </c>
      <c r="I334" s="36">
        <v>410</v>
      </c>
      <c r="J334" s="36">
        <v>30</v>
      </c>
      <c r="K334" s="36">
        <v>6</v>
      </c>
      <c r="L334" s="121" t="s">
        <v>431</v>
      </c>
      <c r="M334" s="87" t="s">
        <v>293</v>
      </c>
      <c r="N334" s="84">
        <v>29</v>
      </c>
      <c r="O334" s="87">
        <v>4</v>
      </c>
      <c r="P334" s="118">
        <v>13</v>
      </c>
      <c r="Q334" s="86">
        <v>0</v>
      </c>
      <c r="R334" s="86">
        <v>0</v>
      </c>
      <c r="S334" s="84">
        <v>0</v>
      </c>
      <c r="T334" s="124">
        <v>3</v>
      </c>
    </row>
    <row r="335" spans="1:20" x14ac:dyDescent="0.45">
      <c r="A335" s="85" t="s">
        <v>58</v>
      </c>
      <c r="B335" s="90" t="s">
        <v>271</v>
      </c>
      <c r="C335" s="90" t="s">
        <v>204</v>
      </c>
      <c r="D335" s="85" t="s">
        <v>260</v>
      </c>
      <c r="E335" s="36">
        <v>2</v>
      </c>
      <c r="F335" s="36">
        <v>92</v>
      </c>
      <c r="G335" s="36" t="s">
        <v>196</v>
      </c>
      <c r="H335" s="36">
        <v>2</v>
      </c>
      <c r="I335" s="36">
        <v>420</v>
      </c>
      <c r="J335" s="36">
        <v>30</v>
      </c>
      <c r="K335" s="36">
        <v>6</v>
      </c>
      <c r="L335" s="121" t="s">
        <v>431</v>
      </c>
      <c r="M335" s="87" t="s">
        <v>294</v>
      </c>
      <c r="N335" s="84">
        <v>29</v>
      </c>
      <c r="O335" s="87">
        <v>4</v>
      </c>
      <c r="P335" s="118">
        <v>13</v>
      </c>
      <c r="Q335" s="86">
        <v>0</v>
      </c>
      <c r="R335" s="86">
        <v>0</v>
      </c>
      <c r="S335" s="84">
        <v>0</v>
      </c>
      <c r="T335" s="124">
        <v>3</v>
      </c>
    </row>
    <row r="336" spans="1:20" x14ac:dyDescent="0.45">
      <c r="A336" s="85" t="s">
        <v>58</v>
      </c>
      <c r="B336" s="90" t="s">
        <v>271</v>
      </c>
      <c r="C336" s="90" t="s">
        <v>205</v>
      </c>
      <c r="D336" s="85" t="s">
        <v>260</v>
      </c>
      <c r="E336" s="36">
        <v>2</v>
      </c>
      <c r="F336" s="36">
        <v>92</v>
      </c>
      <c r="G336" s="36" t="s">
        <v>196</v>
      </c>
      <c r="H336" s="36">
        <v>2</v>
      </c>
      <c r="I336" s="36">
        <v>430</v>
      </c>
      <c r="J336" s="36">
        <v>30</v>
      </c>
      <c r="K336" s="36">
        <v>6</v>
      </c>
      <c r="L336" s="121" t="s">
        <v>431</v>
      </c>
      <c r="M336" s="87" t="s">
        <v>298</v>
      </c>
      <c r="N336" s="84">
        <v>29</v>
      </c>
      <c r="O336" s="87">
        <v>4</v>
      </c>
      <c r="P336" s="118">
        <v>13</v>
      </c>
      <c r="Q336" s="86">
        <v>0</v>
      </c>
      <c r="R336" s="86">
        <v>0</v>
      </c>
      <c r="S336" s="84">
        <v>0</v>
      </c>
      <c r="T336" s="124">
        <v>3</v>
      </c>
    </row>
    <row r="337" spans="1:20" x14ac:dyDescent="0.45">
      <c r="A337" s="85" t="s">
        <v>58</v>
      </c>
      <c r="B337" s="90" t="s">
        <v>271</v>
      </c>
      <c r="C337" s="90" t="s">
        <v>206</v>
      </c>
      <c r="D337" s="85" t="s">
        <v>260</v>
      </c>
      <c r="E337" s="36">
        <v>2</v>
      </c>
      <c r="F337" s="36">
        <v>92</v>
      </c>
      <c r="G337" s="36" t="s">
        <v>196</v>
      </c>
      <c r="H337" s="36">
        <v>2</v>
      </c>
      <c r="I337" s="36">
        <v>440</v>
      </c>
      <c r="J337" s="36">
        <v>30</v>
      </c>
      <c r="K337" s="36">
        <v>6</v>
      </c>
      <c r="L337" s="121" t="s">
        <v>432</v>
      </c>
      <c r="M337" s="87" t="s">
        <v>212</v>
      </c>
      <c r="N337" s="84">
        <v>9</v>
      </c>
      <c r="O337" s="87">
        <v>4</v>
      </c>
      <c r="P337" s="118">
        <v>13</v>
      </c>
      <c r="Q337" s="86">
        <v>0</v>
      </c>
      <c r="R337" s="86">
        <v>0</v>
      </c>
      <c r="S337" s="84">
        <v>0</v>
      </c>
      <c r="T337" s="124">
        <v>3</v>
      </c>
    </row>
    <row r="338" spans="1:20" x14ac:dyDescent="0.45">
      <c r="A338" s="85" t="s">
        <v>58</v>
      </c>
      <c r="B338" s="90" t="s">
        <v>271</v>
      </c>
      <c r="C338" s="90" t="s">
        <v>210</v>
      </c>
      <c r="D338" s="85" t="s">
        <v>260</v>
      </c>
      <c r="E338" s="36">
        <v>2</v>
      </c>
      <c r="F338" s="36">
        <v>92</v>
      </c>
      <c r="G338" s="36" t="s">
        <v>196</v>
      </c>
      <c r="H338" s="36">
        <v>2</v>
      </c>
      <c r="I338" s="36">
        <v>480</v>
      </c>
      <c r="J338" s="36">
        <v>30</v>
      </c>
      <c r="K338" s="36">
        <v>6</v>
      </c>
      <c r="L338" s="121" t="s">
        <v>432</v>
      </c>
      <c r="M338" s="87" t="s">
        <v>292</v>
      </c>
      <c r="N338" s="84">
        <v>9</v>
      </c>
      <c r="O338" s="87">
        <v>4</v>
      </c>
      <c r="P338" s="118">
        <v>13</v>
      </c>
      <c r="Q338" s="86">
        <v>0</v>
      </c>
      <c r="R338" s="86">
        <v>0</v>
      </c>
      <c r="S338" s="84">
        <v>0</v>
      </c>
      <c r="T338" s="124">
        <v>3</v>
      </c>
    </row>
    <row r="339" spans="1:20" x14ac:dyDescent="0.45">
      <c r="A339" s="85" t="s">
        <v>58</v>
      </c>
      <c r="B339" s="90" t="s">
        <v>271</v>
      </c>
      <c r="C339" s="90" t="s">
        <v>195</v>
      </c>
      <c r="D339" s="85" t="s">
        <v>260</v>
      </c>
      <c r="E339" s="36">
        <v>2</v>
      </c>
      <c r="F339" s="36">
        <v>92</v>
      </c>
      <c r="G339" s="36" t="s">
        <v>196</v>
      </c>
      <c r="H339" s="36">
        <v>2</v>
      </c>
      <c r="I339" s="36">
        <v>900</v>
      </c>
      <c r="J339" s="36">
        <v>30</v>
      </c>
      <c r="K339" s="36">
        <v>6</v>
      </c>
      <c r="L339" s="121" t="s">
        <v>432</v>
      </c>
      <c r="M339" s="87" t="s">
        <v>293</v>
      </c>
      <c r="N339" s="84">
        <v>9</v>
      </c>
      <c r="O339" s="87">
        <v>4</v>
      </c>
      <c r="P339" s="118">
        <v>13</v>
      </c>
      <c r="Q339" s="86">
        <v>0</v>
      </c>
      <c r="R339" s="86">
        <v>0</v>
      </c>
      <c r="S339" s="84">
        <v>0</v>
      </c>
      <c r="T339" s="124">
        <v>3</v>
      </c>
    </row>
    <row r="340" spans="1:20" x14ac:dyDescent="0.45">
      <c r="A340" s="85" t="s">
        <v>58</v>
      </c>
      <c r="B340" s="90" t="s">
        <v>271</v>
      </c>
      <c r="C340" s="90" t="s">
        <v>263</v>
      </c>
      <c r="D340" s="85" t="s">
        <v>260</v>
      </c>
      <c r="E340" s="36">
        <v>2</v>
      </c>
      <c r="F340" s="36">
        <v>92</v>
      </c>
      <c r="G340" s="36" t="s">
        <v>196</v>
      </c>
      <c r="H340" s="36">
        <v>2</v>
      </c>
      <c r="I340" s="36">
        <v>200</v>
      </c>
      <c r="J340" s="36">
        <v>30</v>
      </c>
      <c r="K340" s="36">
        <v>6</v>
      </c>
      <c r="L340" s="121" t="s">
        <v>432</v>
      </c>
      <c r="M340" s="87" t="s">
        <v>294</v>
      </c>
      <c r="N340" s="84">
        <v>9</v>
      </c>
      <c r="O340" s="87">
        <v>4</v>
      </c>
      <c r="P340" s="118">
        <v>13</v>
      </c>
      <c r="Q340" s="86">
        <v>0</v>
      </c>
      <c r="R340" s="86">
        <v>0</v>
      </c>
      <c r="S340" s="84">
        <v>0</v>
      </c>
      <c r="T340" s="124">
        <v>3</v>
      </c>
    </row>
    <row r="341" spans="1:20" x14ac:dyDescent="0.45">
      <c r="A341" s="85" t="s">
        <v>58</v>
      </c>
      <c r="B341" s="90" t="s">
        <v>271</v>
      </c>
      <c r="C341" s="90" t="s">
        <v>264</v>
      </c>
      <c r="D341" s="85" t="s">
        <v>260</v>
      </c>
      <c r="E341" s="36">
        <v>2</v>
      </c>
      <c r="F341" s="36">
        <v>92</v>
      </c>
      <c r="G341" s="36" t="s">
        <v>196</v>
      </c>
      <c r="H341" s="36">
        <v>2</v>
      </c>
      <c r="I341" s="36">
        <v>210</v>
      </c>
      <c r="J341" s="36">
        <v>30</v>
      </c>
      <c r="K341" s="36">
        <v>6</v>
      </c>
      <c r="L341" s="121" t="s">
        <v>432</v>
      </c>
      <c r="M341" s="87" t="s">
        <v>298</v>
      </c>
      <c r="N341" s="84">
        <v>9</v>
      </c>
      <c r="O341" s="87">
        <v>4</v>
      </c>
      <c r="P341" s="118">
        <v>13</v>
      </c>
      <c r="Q341" s="86">
        <v>0</v>
      </c>
      <c r="R341" s="86">
        <v>0</v>
      </c>
      <c r="S341" s="84">
        <v>0</v>
      </c>
      <c r="T341" s="124">
        <v>3</v>
      </c>
    </row>
    <row r="342" spans="1:20" x14ac:dyDescent="0.45">
      <c r="A342" s="94" t="s">
        <v>58</v>
      </c>
      <c r="B342" s="97" t="s">
        <v>271</v>
      </c>
      <c r="C342" s="97" t="s">
        <v>208</v>
      </c>
      <c r="D342" s="94" t="s">
        <v>260</v>
      </c>
      <c r="E342" s="44">
        <v>2</v>
      </c>
      <c r="F342" s="44">
        <v>92</v>
      </c>
      <c r="G342" s="44" t="s">
        <v>196</v>
      </c>
      <c r="H342" s="44">
        <v>2</v>
      </c>
      <c r="I342" s="44">
        <v>170</v>
      </c>
      <c r="J342" s="44">
        <v>30</v>
      </c>
      <c r="K342" s="44">
        <v>6</v>
      </c>
      <c r="L342" s="136"/>
      <c r="M342" s="95"/>
      <c r="N342" s="98"/>
      <c r="O342" s="95">
        <v>0</v>
      </c>
      <c r="P342" s="135">
        <v>0</v>
      </c>
      <c r="Q342" s="96">
        <v>0</v>
      </c>
      <c r="R342" s="96">
        <v>0</v>
      </c>
      <c r="S342" s="98">
        <v>0</v>
      </c>
      <c r="T342" s="127">
        <v>0</v>
      </c>
    </row>
    <row r="343" spans="1:20" x14ac:dyDescent="0.45">
      <c r="A343" s="94" t="s">
        <v>58</v>
      </c>
      <c r="B343" s="97" t="s">
        <v>271</v>
      </c>
      <c r="C343" s="97" t="s">
        <v>262</v>
      </c>
      <c r="D343" s="94" t="s">
        <v>260</v>
      </c>
      <c r="E343" s="44">
        <v>2</v>
      </c>
      <c r="F343" s="44">
        <v>92</v>
      </c>
      <c r="G343" s="44" t="s">
        <v>196</v>
      </c>
      <c r="H343" s="44">
        <v>2</v>
      </c>
      <c r="I343" s="44">
        <v>190</v>
      </c>
      <c r="J343" s="44">
        <v>30</v>
      </c>
      <c r="K343" s="44">
        <v>6</v>
      </c>
      <c r="L343" s="136"/>
      <c r="M343" s="95"/>
      <c r="N343" s="98"/>
      <c r="O343" s="95">
        <v>0</v>
      </c>
      <c r="P343" s="135">
        <v>0</v>
      </c>
      <c r="Q343" s="96">
        <v>0</v>
      </c>
      <c r="R343" s="96">
        <v>0</v>
      </c>
      <c r="S343" s="98">
        <v>0</v>
      </c>
      <c r="T343" s="127">
        <v>0</v>
      </c>
    </row>
    <row r="344" spans="1:20" x14ac:dyDescent="0.45">
      <c r="A344" s="94" t="s">
        <v>58</v>
      </c>
      <c r="B344" s="97" t="s">
        <v>271</v>
      </c>
      <c r="C344" s="97" t="s">
        <v>209</v>
      </c>
      <c r="D344" s="94" t="s">
        <v>260</v>
      </c>
      <c r="E344" s="44">
        <v>2</v>
      </c>
      <c r="F344" s="44">
        <v>92</v>
      </c>
      <c r="G344" s="44" t="s">
        <v>196</v>
      </c>
      <c r="H344" s="44">
        <v>2</v>
      </c>
      <c r="I344" s="44">
        <v>280</v>
      </c>
      <c r="J344" s="44">
        <v>30</v>
      </c>
      <c r="K344" s="44">
        <v>6</v>
      </c>
      <c r="L344" s="136"/>
      <c r="M344" s="95"/>
      <c r="N344" s="98"/>
      <c r="O344" s="95">
        <v>0</v>
      </c>
      <c r="P344" s="135">
        <v>0</v>
      </c>
      <c r="Q344" s="96">
        <v>0</v>
      </c>
      <c r="R344" s="96">
        <v>0</v>
      </c>
      <c r="S344" s="98">
        <v>0</v>
      </c>
      <c r="T344" s="127">
        <v>0</v>
      </c>
    </row>
    <row r="345" spans="1:20" x14ac:dyDescent="0.45">
      <c r="A345" s="94" t="s">
        <v>58</v>
      </c>
      <c r="B345" s="97" t="s">
        <v>271</v>
      </c>
      <c r="C345" s="97" t="s">
        <v>265</v>
      </c>
      <c r="D345" s="94" t="s">
        <v>260</v>
      </c>
      <c r="E345" s="44">
        <v>2</v>
      </c>
      <c r="F345" s="44">
        <v>92</v>
      </c>
      <c r="G345" s="44" t="s">
        <v>196</v>
      </c>
      <c r="H345" s="44">
        <v>2</v>
      </c>
      <c r="I345" s="44">
        <v>290</v>
      </c>
      <c r="J345" s="44">
        <v>30</v>
      </c>
      <c r="K345" s="44">
        <v>6</v>
      </c>
      <c r="L345" s="136"/>
      <c r="M345" s="95"/>
      <c r="N345" s="98"/>
      <c r="O345" s="95">
        <v>0</v>
      </c>
      <c r="P345" s="135">
        <v>0</v>
      </c>
      <c r="Q345" s="96">
        <v>0</v>
      </c>
      <c r="R345" s="96">
        <v>0</v>
      </c>
      <c r="S345" s="98">
        <v>0</v>
      </c>
      <c r="T345" s="127">
        <v>0</v>
      </c>
    </row>
    <row r="346" spans="1:20" x14ac:dyDescent="0.45">
      <c r="A346" s="94" t="s">
        <v>58</v>
      </c>
      <c r="B346" s="97" t="s">
        <v>271</v>
      </c>
      <c r="C346" s="97" t="s">
        <v>245</v>
      </c>
      <c r="D346" s="94" t="s">
        <v>260</v>
      </c>
      <c r="E346" s="44">
        <v>2</v>
      </c>
      <c r="F346" s="44">
        <v>92</v>
      </c>
      <c r="G346" s="44" t="s">
        <v>196</v>
      </c>
      <c r="H346" s="44">
        <v>2</v>
      </c>
      <c r="I346" s="44">
        <v>302</v>
      </c>
      <c r="J346" s="44">
        <v>30</v>
      </c>
      <c r="K346" s="44">
        <v>6</v>
      </c>
      <c r="L346" s="136"/>
      <c r="M346" s="95"/>
      <c r="N346" s="98"/>
      <c r="O346" s="95">
        <v>0</v>
      </c>
      <c r="P346" s="135">
        <v>0</v>
      </c>
      <c r="Q346" s="96">
        <v>0</v>
      </c>
      <c r="R346" s="96">
        <v>0</v>
      </c>
      <c r="S346" s="98">
        <v>0</v>
      </c>
      <c r="T346" s="127">
        <v>0</v>
      </c>
    </row>
    <row r="347" spans="1:20" x14ac:dyDescent="0.45">
      <c r="A347" s="94" t="s">
        <v>58</v>
      </c>
      <c r="B347" s="97" t="s">
        <v>271</v>
      </c>
      <c r="C347" s="97" t="s">
        <v>246</v>
      </c>
      <c r="D347" s="94" t="s">
        <v>260</v>
      </c>
      <c r="E347" s="44">
        <v>2</v>
      </c>
      <c r="F347" s="44">
        <v>92</v>
      </c>
      <c r="G347" s="44" t="s">
        <v>196</v>
      </c>
      <c r="H347" s="44">
        <v>2</v>
      </c>
      <c r="I347" s="44">
        <v>304</v>
      </c>
      <c r="J347" s="44">
        <v>30</v>
      </c>
      <c r="K347" s="44">
        <v>6</v>
      </c>
      <c r="L347" s="136"/>
      <c r="M347" s="95"/>
      <c r="N347" s="98"/>
      <c r="O347" s="95">
        <v>0</v>
      </c>
      <c r="P347" s="135">
        <v>0</v>
      </c>
      <c r="Q347" s="96">
        <v>0</v>
      </c>
      <c r="R347" s="96">
        <v>0</v>
      </c>
      <c r="S347" s="98">
        <v>0</v>
      </c>
      <c r="T347" s="127">
        <v>0</v>
      </c>
    </row>
    <row r="348" spans="1:20" x14ac:dyDescent="0.45">
      <c r="A348" s="94" t="s">
        <v>58</v>
      </c>
      <c r="B348" s="97" t="s">
        <v>271</v>
      </c>
      <c r="C348" s="97" t="s">
        <v>266</v>
      </c>
      <c r="D348" s="94" t="s">
        <v>260</v>
      </c>
      <c r="E348" s="44">
        <v>2</v>
      </c>
      <c r="F348" s="44">
        <v>92</v>
      </c>
      <c r="G348" s="44" t="s">
        <v>196</v>
      </c>
      <c r="H348" s="44">
        <v>2</v>
      </c>
      <c r="I348" s="44">
        <v>390</v>
      </c>
      <c r="J348" s="44">
        <v>30</v>
      </c>
      <c r="K348" s="44">
        <v>6</v>
      </c>
      <c r="L348" s="136"/>
      <c r="M348" s="95"/>
      <c r="N348" s="98"/>
      <c r="O348" s="95">
        <v>0</v>
      </c>
      <c r="P348" s="135">
        <v>0</v>
      </c>
      <c r="Q348" s="96">
        <v>0</v>
      </c>
      <c r="R348" s="96">
        <v>0</v>
      </c>
      <c r="S348" s="98">
        <v>0</v>
      </c>
      <c r="T348" s="127">
        <v>0</v>
      </c>
    </row>
    <row r="349" spans="1:20" x14ac:dyDescent="0.45">
      <c r="A349" s="94" t="s">
        <v>58</v>
      </c>
      <c r="B349" s="97" t="s">
        <v>271</v>
      </c>
      <c r="C349" s="97" t="s">
        <v>267</v>
      </c>
      <c r="D349" s="94" t="s">
        <v>260</v>
      </c>
      <c r="E349" s="44">
        <v>2</v>
      </c>
      <c r="F349" s="44">
        <v>92</v>
      </c>
      <c r="G349" s="44" t="s">
        <v>196</v>
      </c>
      <c r="H349" s="44">
        <v>2</v>
      </c>
      <c r="I349" s="44">
        <v>490</v>
      </c>
      <c r="J349" s="44">
        <v>30</v>
      </c>
      <c r="K349" s="44">
        <v>6</v>
      </c>
      <c r="L349" s="136"/>
      <c r="M349" s="95"/>
      <c r="N349" s="98"/>
      <c r="O349" s="95">
        <v>0</v>
      </c>
      <c r="P349" s="135">
        <v>0</v>
      </c>
      <c r="Q349" s="96">
        <v>0</v>
      </c>
      <c r="R349" s="96">
        <v>0</v>
      </c>
      <c r="S349" s="98">
        <v>0</v>
      </c>
      <c r="T349" s="127">
        <v>0</v>
      </c>
    </row>
    <row r="350" spans="1:20" x14ac:dyDescent="0.45">
      <c r="A350" s="85" t="s">
        <v>58</v>
      </c>
      <c r="B350" s="90" t="s">
        <v>269</v>
      </c>
      <c r="C350" s="90" t="s">
        <v>188</v>
      </c>
      <c r="D350" s="85" t="s">
        <v>260</v>
      </c>
      <c r="E350" s="36">
        <v>2</v>
      </c>
      <c r="F350" s="36">
        <v>103</v>
      </c>
      <c r="G350" s="36" t="s">
        <v>196</v>
      </c>
      <c r="H350" s="36">
        <v>2</v>
      </c>
      <c r="I350" s="36">
        <v>110</v>
      </c>
      <c r="J350" s="36">
        <v>46</v>
      </c>
      <c r="K350" s="36">
        <v>4</v>
      </c>
      <c r="L350" s="121" t="s">
        <v>433</v>
      </c>
      <c r="M350" s="87" t="s">
        <v>212</v>
      </c>
      <c r="N350" s="84">
        <v>9</v>
      </c>
      <c r="O350" s="87">
        <v>4</v>
      </c>
      <c r="P350" s="118">
        <v>13</v>
      </c>
      <c r="Q350" s="86">
        <v>0</v>
      </c>
      <c r="R350" s="86">
        <v>0</v>
      </c>
      <c r="S350" s="84">
        <v>0</v>
      </c>
      <c r="T350" s="124">
        <v>4</v>
      </c>
    </row>
    <row r="351" spans="1:20" x14ac:dyDescent="0.45">
      <c r="A351" s="85" t="s">
        <v>58</v>
      </c>
      <c r="B351" s="90" t="s">
        <v>269</v>
      </c>
      <c r="C351" s="90" t="s">
        <v>198</v>
      </c>
      <c r="D351" s="85" t="s">
        <v>260</v>
      </c>
      <c r="E351" s="36">
        <v>2</v>
      </c>
      <c r="F351" s="36">
        <v>103</v>
      </c>
      <c r="G351" s="36" t="s">
        <v>196</v>
      </c>
      <c r="H351" s="36">
        <v>2</v>
      </c>
      <c r="I351" s="36">
        <v>120</v>
      </c>
      <c r="J351" s="36">
        <v>46</v>
      </c>
      <c r="K351" s="36">
        <v>4</v>
      </c>
      <c r="L351" s="121" t="s">
        <v>433</v>
      </c>
      <c r="M351" s="87" t="s">
        <v>292</v>
      </c>
      <c r="N351" s="84">
        <v>9</v>
      </c>
      <c r="O351" s="87">
        <v>4</v>
      </c>
      <c r="P351" s="118">
        <v>13</v>
      </c>
      <c r="Q351" s="86">
        <v>0</v>
      </c>
      <c r="R351" s="86">
        <v>0</v>
      </c>
      <c r="S351" s="84">
        <v>0</v>
      </c>
      <c r="T351" s="124">
        <v>4</v>
      </c>
    </row>
    <row r="352" spans="1:20" x14ac:dyDescent="0.45">
      <c r="A352" s="85" t="s">
        <v>58</v>
      </c>
      <c r="B352" s="90" t="s">
        <v>269</v>
      </c>
      <c r="C352" s="90" t="s">
        <v>199</v>
      </c>
      <c r="D352" s="85" t="s">
        <v>260</v>
      </c>
      <c r="E352" s="36">
        <v>2</v>
      </c>
      <c r="F352" s="36">
        <v>103</v>
      </c>
      <c r="G352" s="36" t="s">
        <v>196</v>
      </c>
      <c r="H352" s="36">
        <v>2</v>
      </c>
      <c r="I352" s="36">
        <v>300</v>
      </c>
      <c r="J352" s="36">
        <v>46</v>
      </c>
      <c r="K352" s="36">
        <v>4</v>
      </c>
      <c r="L352" s="121" t="s">
        <v>433</v>
      </c>
      <c r="M352" s="87" t="s">
        <v>293</v>
      </c>
      <c r="N352" s="84">
        <v>9</v>
      </c>
      <c r="O352" s="87">
        <v>4</v>
      </c>
      <c r="P352" s="118">
        <v>13</v>
      </c>
      <c r="Q352" s="86">
        <v>0</v>
      </c>
      <c r="R352" s="86">
        <v>0</v>
      </c>
      <c r="S352" s="84">
        <v>0</v>
      </c>
      <c r="T352" s="124">
        <v>4</v>
      </c>
    </row>
    <row r="353" spans="1:20" x14ac:dyDescent="0.45">
      <c r="A353" s="85" t="s">
        <v>58</v>
      </c>
      <c r="B353" s="90" t="s">
        <v>269</v>
      </c>
      <c r="C353" s="90" t="s">
        <v>194</v>
      </c>
      <c r="D353" s="85" t="s">
        <v>260</v>
      </c>
      <c r="E353" s="36">
        <v>2</v>
      </c>
      <c r="F353" s="36">
        <v>103</v>
      </c>
      <c r="G353" s="36" t="s">
        <v>196</v>
      </c>
      <c r="H353" s="36">
        <v>2</v>
      </c>
      <c r="I353" s="36">
        <v>500</v>
      </c>
      <c r="J353" s="36">
        <v>46</v>
      </c>
      <c r="K353" s="36">
        <v>4</v>
      </c>
      <c r="L353" s="121" t="s">
        <v>433</v>
      </c>
      <c r="M353" s="87" t="s">
        <v>294</v>
      </c>
      <c r="N353" s="84">
        <v>9</v>
      </c>
      <c r="O353" s="87">
        <v>4</v>
      </c>
      <c r="P353" s="118">
        <v>13</v>
      </c>
      <c r="Q353" s="86">
        <v>0</v>
      </c>
      <c r="R353" s="86">
        <v>0</v>
      </c>
      <c r="S353" s="84">
        <v>0</v>
      </c>
      <c r="T353" s="124">
        <v>4</v>
      </c>
    </row>
    <row r="354" spans="1:20" x14ac:dyDescent="0.45">
      <c r="A354" s="85" t="s">
        <v>58</v>
      </c>
      <c r="B354" s="90" t="s">
        <v>269</v>
      </c>
      <c r="C354" s="90" t="s">
        <v>200</v>
      </c>
      <c r="D354" s="85" t="s">
        <v>260</v>
      </c>
      <c r="E354" s="36">
        <v>2</v>
      </c>
      <c r="F354" s="36">
        <v>103</v>
      </c>
      <c r="G354" s="36" t="s">
        <v>196</v>
      </c>
      <c r="H354" s="36">
        <v>2</v>
      </c>
      <c r="I354" s="36">
        <v>220</v>
      </c>
      <c r="J354" s="36">
        <v>46</v>
      </c>
      <c r="K354" s="36">
        <v>4</v>
      </c>
      <c r="L354" s="121" t="s">
        <v>433</v>
      </c>
      <c r="M354" s="87" t="s">
        <v>298</v>
      </c>
      <c r="N354" s="84">
        <v>9</v>
      </c>
      <c r="O354" s="87">
        <v>4</v>
      </c>
      <c r="P354" s="118">
        <v>13</v>
      </c>
      <c r="Q354" s="86">
        <v>0</v>
      </c>
      <c r="R354" s="86">
        <v>0</v>
      </c>
      <c r="S354" s="84">
        <v>0</v>
      </c>
      <c r="T354" s="124">
        <v>4</v>
      </c>
    </row>
    <row r="355" spans="1:20" x14ac:dyDescent="0.45">
      <c r="A355" s="85" t="s">
        <v>58</v>
      </c>
      <c r="B355" s="90" t="s">
        <v>269</v>
      </c>
      <c r="C355" s="90" t="s">
        <v>201</v>
      </c>
      <c r="D355" s="85" t="s">
        <v>260</v>
      </c>
      <c r="E355" s="36">
        <v>2</v>
      </c>
      <c r="F355" s="36">
        <v>103</v>
      </c>
      <c r="G355" s="36" t="s">
        <v>196</v>
      </c>
      <c r="H355" s="36">
        <v>2</v>
      </c>
      <c r="I355" s="36">
        <v>310</v>
      </c>
      <c r="J355" s="36">
        <v>46</v>
      </c>
      <c r="K355" s="36">
        <v>4</v>
      </c>
      <c r="L355" s="121" t="s">
        <v>433</v>
      </c>
      <c r="M355" s="87" t="s">
        <v>212</v>
      </c>
      <c r="N355" s="84">
        <v>29</v>
      </c>
      <c r="O355" s="87">
        <v>4</v>
      </c>
      <c r="P355" s="118">
        <v>13</v>
      </c>
      <c r="Q355" s="86">
        <v>0</v>
      </c>
      <c r="R355" s="86">
        <v>0</v>
      </c>
      <c r="S355" s="84">
        <v>0</v>
      </c>
      <c r="T355" s="124">
        <v>4</v>
      </c>
    </row>
    <row r="356" spans="1:20" x14ac:dyDescent="0.45">
      <c r="A356" s="85" t="s">
        <v>58</v>
      </c>
      <c r="B356" s="90" t="s">
        <v>269</v>
      </c>
      <c r="C356" s="90" t="s">
        <v>202</v>
      </c>
      <c r="D356" s="85" t="s">
        <v>260</v>
      </c>
      <c r="E356" s="36">
        <v>2</v>
      </c>
      <c r="F356" s="36">
        <v>103</v>
      </c>
      <c r="G356" s="36" t="s">
        <v>196</v>
      </c>
      <c r="H356" s="36">
        <v>2</v>
      </c>
      <c r="I356" s="36">
        <v>400</v>
      </c>
      <c r="J356" s="36">
        <v>46</v>
      </c>
      <c r="K356" s="36">
        <v>4</v>
      </c>
      <c r="L356" s="121" t="s">
        <v>433</v>
      </c>
      <c r="M356" s="87" t="s">
        <v>292</v>
      </c>
      <c r="N356" s="84">
        <v>29</v>
      </c>
      <c r="O356" s="87">
        <v>4</v>
      </c>
      <c r="P356" s="118">
        <v>13</v>
      </c>
      <c r="Q356" s="86">
        <v>0</v>
      </c>
      <c r="R356" s="86">
        <v>0</v>
      </c>
      <c r="S356" s="84">
        <v>0</v>
      </c>
      <c r="T356" s="124">
        <v>4</v>
      </c>
    </row>
    <row r="357" spans="1:20" x14ac:dyDescent="0.45">
      <c r="A357" s="85" t="s">
        <v>58</v>
      </c>
      <c r="B357" s="90" t="s">
        <v>269</v>
      </c>
      <c r="C357" s="90" t="s">
        <v>203</v>
      </c>
      <c r="D357" s="85" t="s">
        <v>260</v>
      </c>
      <c r="E357" s="36">
        <v>2</v>
      </c>
      <c r="F357" s="36">
        <v>103</v>
      </c>
      <c r="G357" s="36" t="s">
        <v>196</v>
      </c>
      <c r="H357" s="36">
        <v>2</v>
      </c>
      <c r="I357" s="36">
        <v>410</v>
      </c>
      <c r="J357" s="36">
        <v>46</v>
      </c>
      <c r="K357" s="36">
        <v>4</v>
      </c>
      <c r="L357" s="121" t="s">
        <v>433</v>
      </c>
      <c r="M357" s="87" t="s">
        <v>293</v>
      </c>
      <c r="N357" s="84">
        <v>29</v>
      </c>
      <c r="O357" s="87">
        <v>4</v>
      </c>
      <c r="P357" s="118">
        <v>13</v>
      </c>
      <c r="Q357" s="86">
        <v>0</v>
      </c>
      <c r="R357" s="86">
        <v>0</v>
      </c>
      <c r="S357" s="84">
        <v>0</v>
      </c>
      <c r="T357" s="124">
        <v>4</v>
      </c>
    </row>
    <row r="358" spans="1:20" x14ac:dyDescent="0.45">
      <c r="A358" s="85" t="s">
        <v>58</v>
      </c>
      <c r="B358" s="90" t="s">
        <v>269</v>
      </c>
      <c r="C358" s="90" t="s">
        <v>204</v>
      </c>
      <c r="D358" s="85" t="s">
        <v>260</v>
      </c>
      <c r="E358" s="36">
        <v>2</v>
      </c>
      <c r="F358" s="36">
        <v>103</v>
      </c>
      <c r="G358" s="36" t="s">
        <v>196</v>
      </c>
      <c r="H358" s="36">
        <v>2</v>
      </c>
      <c r="I358" s="36">
        <v>420</v>
      </c>
      <c r="J358" s="36">
        <v>46</v>
      </c>
      <c r="K358" s="36">
        <v>4</v>
      </c>
      <c r="L358" s="121" t="s">
        <v>433</v>
      </c>
      <c r="M358" s="87" t="s">
        <v>294</v>
      </c>
      <c r="N358" s="84">
        <v>29</v>
      </c>
      <c r="O358" s="87">
        <v>4</v>
      </c>
      <c r="P358" s="118">
        <v>13</v>
      </c>
      <c r="Q358" s="86">
        <v>0</v>
      </c>
      <c r="R358" s="86">
        <v>0</v>
      </c>
      <c r="S358" s="84">
        <v>0</v>
      </c>
      <c r="T358" s="124">
        <v>4</v>
      </c>
    </row>
    <row r="359" spans="1:20" x14ac:dyDescent="0.45">
      <c r="A359" s="85" t="s">
        <v>58</v>
      </c>
      <c r="B359" s="90" t="s">
        <v>269</v>
      </c>
      <c r="C359" s="90" t="s">
        <v>205</v>
      </c>
      <c r="D359" s="85" t="s">
        <v>260</v>
      </c>
      <c r="E359" s="36">
        <v>2</v>
      </c>
      <c r="F359" s="36">
        <v>103</v>
      </c>
      <c r="G359" s="36" t="s">
        <v>196</v>
      </c>
      <c r="H359" s="36">
        <v>2</v>
      </c>
      <c r="I359" s="36">
        <v>430</v>
      </c>
      <c r="J359" s="36">
        <v>46</v>
      </c>
      <c r="K359" s="36">
        <v>4</v>
      </c>
      <c r="L359" s="121" t="s">
        <v>433</v>
      </c>
      <c r="M359" s="87" t="s">
        <v>298</v>
      </c>
      <c r="N359" s="84">
        <v>29</v>
      </c>
      <c r="O359" s="87">
        <v>4</v>
      </c>
      <c r="P359" s="118">
        <v>13</v>
      </c>
      <c r="Q359" s="86">
        <v>0</v>
      </c>
      <c r="R359" s="86">
        <v>0</v>
      </c>
      <c r="S359" s="84">
        <v>0</v>
      </c>
      <c r="T359" s="124">
        <v>4</v>
      </c>
    </row>
    <row r="360" spans="1:20" x14ac:dyDescent="0.45">
      <c r="A360" s="85" t="s">
        <v>58</v>
      </c>
      <c r="B360" s="90" t="s">
        <v>269</v>
      </c>
      <c r="C360" s="90" t="s">
        <v>206</v>
      </c>
      <c r="D360" s="85" t="s">
        <v>260</v>
      </c>
      <c r="E360" s="36">
        <v>2</v>
      </c>
      <c r="F360" s="36">
        <v>103</v>
      </c>
      <c r="G360" s="36" t="s">
        <v>196</v>
      </c>
      <c r="H360" s="36">
        <v>2</v>
      </c>
      <c r="I360" s="36">
        <v>440</v>
      </c>
      <c r="J360" s="36">
        <v>46</v>
      </c>
      <c r="K360" s="36">
        <v>4</v>
      </c>
      <c r="L360" s="121" t="s">
        <v>434</v>
      </c>
      <c r="M360" s="87" t="s">
        <v>212</v>
      </c>
      <c r="N360" s="84">
        <v>9</v>
      </c>
      <c r="O360" s="87">
        <v>4</v>
      </c>
      <c r="P360" s="118">
        <v>13</v>
      </c>
      <c r="Q360" s="86">
        <v>0</v>
      </c>
      <c r="R360" s="86">
        <v>0</v>
      </c>
      <c r="S360" s="84">
        <v>0</v>
      </c>
      <c r="T360" s="124">
        <v>4</v>
      </c>
    </row>
    <row r="361" spans="1:20" x14ac:dyDescent="0.45">
      <c r="A361" s="85" t="s">
        <v>58</v>
      </c>
      <c r="B361" s="90" t="s">
        <v>269</v>
      </c>
      <c r="C361" s="90" t="s">
        <v>210</v>
      </c>
      <c r="D361" s="85" t="s">
        <v>260</v>
      </c>
      <c r="E361" s="36">
        <v>2</v>
      </c>
      <c r="F361" s="36">
        <v>103</v>
      </c>
      <c r="G361" s="36" t="s">
        <v>196</v>
      </c>
      <c r="H361" s="36">
        <v>2</v>
      </c>
      <c r="I361" s="36">
        <v>480</v>
      </c>
      <c r="J361" s="36">
        <v>46</v>
      </c>
      <c r="K361" s="36">
        <v>4</v>
      </c>
      <c r="L361" s="121" t="s">
        <v>434</v>
      </c>
      <c r="M361" s="87" t="s">
        <v>292</v>
      </c>
      <c r="N361" s="84">
        <v>9</v>
      </c>
      <c r="O361" s="87">
        <v>4</v>
      </c>
      <c r="P361" s="118">
        <v>13</v>
      </c>
      <c r="Q361" s="86">
        <v>0</v>
      </c>
      <c r="R361" s="86">
        <v>0</v>
      </c>
      <c r="S361" s="84">
        <v>0</v>
      </c>
      <c r="T361" s="124">
        <v>4</v>
      </c>
    </row>
    <row r="362" spans="1:20" x14ac:dyDescent="0.45">
      <c r="A362" s="85" t="s">
        <v>58</v>
      </c>
      <c r="B362" s="90" t="s">
        <v>269</v>
      </c>
      <c r="C362" s="90" t="s">
        <v>195</v>
      </c>
      <c r="D362" s="85" t="s">
        <v>260</v>
      </c>
      <c r="E362" s="36">
        <v>2</v>
      </c>
      <c r="F362" s="36">
        <v>103</v>
      </c>
      <c r="G362" s="36" t="s">
        <v>196</v>
      </c>
      <c r="H362" s="36">
        <v>2</v>
      </c>
      <c r="I362" s="36">
        <v>900</v>
      </c>
      <c r="J362" s="36">
        <v>46</v>
      </c>
      <c r="K362" s="36">
        <v>4</v>
      </c>
      <c r="L362" s="121" t="s">
        <v>434</v>
      </c>
      <c r="M362" s="87" t="s">
        <v>293</v>
      </c>
      <c r="N362" s="84">
        <v>9</v>
      </c>
      <c r="O362" s="87">
        <v>4</v>
      </c>
      <c r="P362" s="118">
        <v>13</v>
      </c>
      <c r="Q362" s="86">
        <v>0</v>
      </c>
      <c r="R362" s="86">
        <v>0</v>
      </c>
      <c r="S362" s="84">
        <v>0</v>
      </c>
      <c r="T362" s="124">
        <v>4</v>
      </c>
    </row>
    <row r="363" spans="1:20" x14ac:dyDescent="0.45">
      <c r="A363" s="85" t="s">
        <v>58</v>
      </c>
      <c r="B363" s="90" t="s">
        <v>269</v>
      </c>
      <c r="C363" s="90" t="s">
        <v>263</v>
      </c>
      <c r="D363" s="85" t="s">
        <v>260</v>
      </c>
      <c r="E363" s="36">
        <v>2</v>
      </c>
      <c r="F363" s="36">
        <v>103</v>
      </c>
      <c r="G363" s="36" t="s">
        <v>196</v>
      </c>
      <c r="H363" s="36">
        <v>2</v>
      </c>
      <c r="I363" s="36">
        <v>200</v>
      </c>
      <c r="J363" s="36">
        <v>46</v>
      </c>
      <c r="K363" s="36">
        <v>4</v>
      </c>
      <c r="L363" s="121" t="s">
        <v>434</v>
      </c>
      <c r="M363" s="87" t="s">
        <v>294</v>
      </c>
      <c r="N363" s="84">
        <v>9</v>
      </c>
      <c r="O363" s="87">
        <v>4</v>
      </c>
      <c r="P363" s="118">
        <v>13</v>
      </c>
      <c r="Q363" s="86">
        <v>0</v>
      </c>
      <c r="R363" s="86">
        <v>0</v>
      </c>
      <c r="S363" s="84">
        <v>0</v>
      </c>
      <c r="T363" s="124">
        <v>4</v>
      </c>
    </row>
    <row r="364" spans="1:20" x14ac:dyDescent="0.45">
      <c r="A364" s="85" t="s">
        <v>58</v>
      </c>
      <c r="B364" s="90" t="s">
        <v>269</v>
      </c>
      <c r="C364" s="90" t="s">
        <v>264</v>
      </c>
      <c r="D364" s="85" t="s">
        <v>260</v>
      </c>
      <c r="E364" s="36">
        <v>2</v>
      </c>
      <c r="F364" s="36">
        <v>103</v>
      </c>
      <c r="G364" s="36" t="s">
        <v>196</v>
      </c>
      <c r="H364" s="36">
        <v>2</v>
      </c>
      <c r="I364" s="36">
        <v>210</v>
      </c>
      <c r="J364" s="36">
        <v>46</v>
      </c>
      <c r="K364" s="36">
        <v>4</v>
      </c>
      <c r="L364" s="121" t="s">
        <v>434</v>
      </c>
      <c r="M364" s="87" t="s">
        <v>298</v>
      </c>
      <c r="N364" s="84">
        <v>9</v>
      </c>
      <c r="O364" s="87">
        <v>4</v>
      </c>
      <c r="P364" s="118">
        <v>13</v>
      </c>
      <c r="Q364" s="86">
        <v>0</v>
      </c>
      <c r="R364" s="86">
        <v>0</v>
      </c>
      <c r="S364" s="84">
        <v>0</v>
      </c>
      <c r="T364" s="124">
        <v>4</v>
      </c>
    </row>
    <row r="365" spans="1:20" x14ac:dyDescent="0.45">
      <c r="A365" s="94" t="s">
        <v>58</v>
      </c>
      <c r="B365" s="97" t="s">
        <v>269</v>
      </c>
      <c r="C365" s="97" t="s">
        <v>208</v>
      </c>
      <c r="D365" s="94" t="s">
        <v>260</v>
      </c>
      <c r="E365" s="44">
        <v>2</v>
      </c>
      <c r="F365" s="44">
        <v>103</v>
      </c>
      <c r="G365" s="44" t="s">
        <v>196</v>
      </c>
      <c r="H365" s="44">
        <v>2</v>
      </c>
      <c r="I365" s="44">
        <v>170</v>
      </c>
      <c r="J365" s="44">
        <v>46</v>
      </c>
      <c r="K365" s="44">
        <v>4</v>
      </c>
      <c r="L365" s="136"/>
      <c r="M365" s="95"/>
      <c r="N365" s="98"/>
      <c r="O365" s="95">
        <v>0</v>
      </c>
      <c r="P365" s="135">
        <v>0</v>
      </c>
      <c r="Q365" s="96">
        <v>0</v>
      </c>
      <c r="R365" s="96">
        <v>0</v>
      </c>
      <c r="S365" s="98">
        <v>0</v>
      </c>
      <c r="T365" s="127">
        <v>0</v>
      </c>
    </row>
    <row r="366" spans="1:20" x14ac:dyDescent="0.45">
      <c r="A366" s="94" t="s">
        <v>58</v>
      </c>
      <c r="B366" s="97" t="s">
        <v>269</v>
      </c>
      <c r="C366" s="97" t="s">
        <v>262</v>
      </c>
      <c r="D366" s="94" t="s">
        <v>260</v>
      </c>
      <c r="E366" s="44">
        <v>2</v>
      </c>
      <c r="F366" s="44">
        <v>103</v>
      </c>
      <c r="G366" s="44" t="s">
        <v>196</v>
      </c>
      <c r="H366" s="44">
        <v>2</v>
      </c>
      <c r="I366" s="44">
        <v>190</v>
      </c>
      <c r="J366" s="44">
        <v>46</v>
      </c>
      <c r="K366" s="44">
        <v>4</v>
      </c>
      <c r="L366" s="136"/>
      <c r="M366" s="95"/>
      <c r="N366" s="98"/>
      <c r="O366" s="95">
        <v>0</v>
      </c>
      <c r="P366" s="135">
        <v>0</v>
      </c>
      <c r="Q366" s="96">
        <v>0</v>
      </c>
      <c r="R366" s="96">
        <v>0</v>
      </c>
      <c r="S366" s="98">
        <v>0</v>
      </c>
      <c r="T366" s="127">
        <v>0</v>
      </c>
    </row>
    <row r="367" spans="1:20" x14ac:dyDescent="0.45">
      <c r="A367" s="94" t="s">
        <v>58</v>
      </c>
      <c r="B367" s="97" t="s">
        <v>269</v>
      </c>
      <c r="C367" s="97" t="s">
        <v>209</v>
      </c>
      <c r="D367" s="94" t="s">
        <v>260</v>
      </c>
      <c r="E367" s="44">
        <v>2</v>
      </c>
      <c r="F367" s="44">
        <v>103</v>
      </c>
      <c r="G367" s="44" t="s">
        <v>196</v>
      </c>
      <c r="H367" s="44">
        <v>2</v>
      </c>
      <c r="I367" s="44">
        <v>280</v>
      </c>
      <c r="J367" s="44">
        <v>46</v>
      </c>
      <c r="K367" s="44">
        <v>4</v>
      </c>
      <c r="L367" s="136"/>
      <c r="M367" s="95"/>
      <c r="N367" s="98"/>
      <c r="O367" s="95">
        <v>0</v>
      </c>
      <c r="P367" s="135">
        <v>0</v>
      </c>
      <c r="Q367" s="96">
        <v>0</v>
      </c>
      <c r="R367" s="96">
        <v>0</v>
      </c>
      <c r="S367" s="98">
        <v>0</v>
      </c>
      <c r="T367" s="127">
        <v>0</v>
      </c>
    </row>
    <row r="368" spans="1:20" x14ac:dyDescent="0.45">
      <c r="A368" s="94" t="s">
        <v>58</v>
      </c>
      <c r="B368" s="97" t="s">
        <v>269</v>
      </c>
      <c r="C368" s="97" t="s">
        <v>265</v>
      </c>
      <c r="D368" s="94" t="s">
        <v>260</v>
      </c>
      <c r="E368" s="44">
        <v>2</v>
      </c>
      <c r="F368" s="44">
        <v>103</v>
      </c>
      <c r="G368" s="44" t="s">
        <v>196</v>
      </c>
      <c r="H368" s="44">
        <v>2</v>
      </c>
      <c r="I368" s="44">
        <v>290</v>
      </c>
      <c r="J368" s="44">
        <v>46</v>
      </c>
      <c r="K368" s="44">
        <v>4</v>
      </c>
      <c r="L368" s="136"/>
      <c r="M368" s="95"/>
      <c r="N368" s="98"/>
      <c r="O368" s="95">
        <v>0</v>
      </c>
      <c r="P368" s="135">
        <v>0</v>
      </c>
      <c r="Q368" s="96">
        <v>0</v>
      </c>
      <c r="R368" s="96">
        <v>0</v>
      </c>
      <c r="S368" s="98">
        <v>0</v>
      </c>
      <c r="T368" s="127">
        <v>0</v>
      </c>
    </row>
    <row r="369" spans="1:45" x14ac:dyDescent="0.45">
      <c r="A369" s="94" t="s">
        <v>58</v>
      </c>
      <c r="B369" s="97" t="s">
        <v>269</v>
      </c>
      <c r="C369" s="97" t="s">
        <v>266</v>
      </c>
      <c r="D369" s="94" t="s">
        <v>260</v>
      </c>
      <c r="E369" s="44">
        <v>2</v>
      </c>
      <c r="F369" s="44">
        <v>103</v>
      </c>
      <c r="G369" s="44" t="s">
        <v>196</v>
      </c>
      <c r="H369" s="44">
        <v>2</v>
      </c>
      <c r="I369" s="44">
        <v>390</v>
      </c>
      <c r="J369" s="44">
        <v>46</v>
      </c>
      <c r="K369" s="44">
        <v>4</v>
      </c>
      <c r="L369" s="136"/>
      <c r="M369" s="95"/>
      <c r="N369" s="98"/>
      <c r="O369" s="95">
        <v>0</v>
      </c>
      <c r="P369" s="135">
        <v>0</v>
      </c>
      <c r="Q369" s="96">
        <v>0</v>
      </c>
      <c r="R369" s="96">
        <v>0</v>
      </c>
      <c r="S369" s="98">
        <v>0</v>
      </c>
      <c r="T369" s="127">
        <v>0</v>
      </c>
    </row>
    <row r="370" spans="1:45" x14ac:dyDescent="0.45">
      <c r="A370" s="94" t="s">
        <v>58</v>
      </c>
      <c r="B370" s="97" t="s">
        <v>269</v>
      </c>
      <c r="C370" s="97" t="s">
        <v>267</v>
      </c>
      <c r="D370" s="94" t="s">
        <v>260</v>
      </c>
      <c r="E370" s="44">
        <v>2</v>
      </c>
      <c r="F370" s="44">
        <v>103</v>
      </c>
      <c r="G370" s="44" t="s">
        <v>196</v>
      </c>
      <c r="H370" s="44">
        <v>2</v>
      </c>
      <c r="I370" s="44">
        <v>490</v>
      </c>
      <c r="J370" s="44">
        <v>46</v>
      </c>
      <c r="K370" s="44">
        <v>4</v>
      </c>
      <c r="L370" s="136"/>
      <c r="M370" s="95"/>
      <c r="N370" s="98"/>
      <c r="O370" s="95">
        <v>0</v>
      </c>
      <c r="P370" s="135">
        <v>0</v>
      </c>
      <c r="Q370" s="96">
        <v>0</v>
      </c>
      <c r="R370" s="96">
        <v>0</v>
      </c>
      <c r="S370" s="98">
        <v>0</v>
      </c>
      <c r="T370" s="127">
        <v>0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</row>
    <row r="371" spans="1:45" s="55" customFormat="1" x14ac:dyDescent="0.45">
      <c r="A371" s="85" t="s">
        <v>58</v>
      </c>
      <c r="B371" s="90" t="s">
        <v>261</v>
      </c>
      <c r="C371" s="176" t="s">
        <v>195</v>
      </c>
      <c r="D371" s="85" t="s">
        <v>260</v>
      </c>
      <c r="E371" s="36">
        <v>2</v>
      </c>
      <c r="F371" s="36">
        <v>82</v>
      </c>
      <c r="G371" s="36" t="s">
        <v>196</v>
      </c>
      <c r="H371" s="36">
        <v>2</v>
      </c>
      <c r="I371" s="36">
        <v>900</v>
      </c>
      <c r="J371" s="36">
        <v>20</v>
      </c>
      <c r="K371" s="36">
        <v>2</v>
      </c>
      <c r="L371" s="121" t="s">
        <v>325</v>
      </c>
      <c r="M371" s="87" t="s">
        <v>212</v>
      </c>
      <c r="N371" s="84">
        <v>9</v>
      </c>
      <c r="O371" s="87">
        <v>5</v>
      </c>
      <c r="P371" s="118">
        <v>22</v>
      </c>
      <c r="Q371" s="86">
        <v>0</v>
      </c>
      <c r="R371" s="86">
        <v>0</v>
      </c>
      <c r="S371" s="84">
        <v>0</v>
      </c>
      <c r="T371" s="124">
        <v>0</v>
      </c>
    </row>
    <row r="372" spans="1:45" s="55" customFormat="1" x14ac:dyDescent="0.45">
      <c r="A372" s="85" t="s">
        <v>58</v>
      </c>
      <c r="B372" s="90" t="s">
        <v>207</v>
      </c>
      <c r="C372" s="176" t="s">
        <v>195</v>
      </c>
      <c r="D372" s="85" t="s">
        <v>189</v>
      </c>
      <c r="E372" s="36">
        <v>2</v>
      </c>
      <c r="F372" s="36">
        <v>91</v>
      </c>
      <c r="G372" s="36" t="s">
        <v>196</v>
      </c>
      <c r="H372" s="36">
        <v>2</v>
      </c>
      <c r="I372" s="36">
        <v>900</v>
      </c>
      <c r="J372" s="36">
        <v>20</v>
      </c>
      <c r="K372" s="36">
        <v>4</v>
      </c>
      <c r="L372" s="121" t="s">
        <v>325</v>
      </c>
      <c r="M372" s="87" t="s">
        <v>292</v>
      </c>
      <c r="N372" s="84">
        <v>9</v>
      </c>
      <c r="O372" s="87">
        <v>5</v>
      </c>
      <c r="P372" s="118">
        <v>22</v>
      </c>
      <c r="Q372" s="86">
        <v>0</v>
      </c>
      <c r="R372" s="86">
        <v>0</v>
      </c>
      <c r="S372" s="84">
        <v>0</v>
      </c>
      <c r="T372" s="124">
        <v>0</v>
      </c>
    </row>
    <row r="373" spans="1:45" s="55" customFormat="1" x14ac:dyDescent="0.45">
      <c r="A373" s="85" t="s">
        <v>58</v>
      </c>
      <c r="B373" s="90" t="s">
        <v>271</v>
      </c>
      <c r="C373" s="176" t="s">
        <v>195</v>
      </c>
      <c r="D373" s="85" t="s">
        <v>260</v>
      </c>
      <c r="E373" s="36">
        <v>2</v>
      </c>
      <c r="F373" s="36">
        <v>92</v>
      </c>
      <c r="G373" s="36" t="s">
        <v>196</v>
      </c>
      <c r="H373" s="36">
        <v>2</v>
      </c>
      <c r="I373" s="36">
        <v>900</v>
      </c>
      <c r="J373" s="36">
        <v>30</v>
      </c>
      <c r="K373" s="36">
        <v>6</v>
      </c>
      <c r="L373" s="121" t="s">
        <v>325</v>
      </c>
      <c r="M373" s="138" t="s">
        <v>293</v>
      </c>
      <c r="N373" s="138">
        <v>9</v>
      </c>
      <c r="O373" s="138">
        <v>5</v>
      </c>
      <c r="P373" s="138">
        <v>22</v>
      </c>
      <c r="Q373" s="138">
        <v>0</v>
      </c>
      <c r="R373" s="138">
        <v>0</v>
      </c>
      <c r="S373" s="138">
        <v>0</v>
      </c>
      <c r="T373" s="124">
        <v>0</v>
      </c>
    </row>
    <row r="374" spans="1:45" s="55" customFormat="1" x14ac:dyDescent="0.45">
      <c r="A374" s="85" t="s">
        <v>58</v>
      </c>
      <c r="B374" s="90" t="s">
        <v>269</v>
      </c>
      <c r="C374" s="176" t="s">
        <v>195</v>
      </c>
      <c r="D374" s="85" t="s">
        <v>260</v>
      </c>
      <c r="E374" s="36">
        <v>2</v>
      </c>
      <c r="F374" s="36">
        <v>103</v>
      </c>
      <c r="G374" s="36" t="s">
        <v>196</v>
      </c>
      <c r="H374" s="36">
        <v>2</v>
      </c>
      <c r="I374" s="36">
        <v>900</v>
      </c>
      <c r="J374" s="36">
        <v>46</v>
      </c>
      <c r="K374" s="36">
        <v>4</v>
      </c>
      <c r="L374" s="121" t="s">
        <v>325</v>
      </c>
      <c r="M374" s="138" t="s">
        <v>294</v>
      </c>
      <c r="N374" s="138">
        <v>9</v>
      </c>
      <c r="O374" s="138">
        <v>5</v>
      </c>
      <c r="P374" s="138">
        <v>22</v>
      </c>
      <c r="Q374" s="138">
        <v>0</v>
      </c>
      <c r="R374" s="138">
        <v>0</v>
      </c>
      <c r="S374" s="138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90" t="s">
        <v>213</v>
      </c>
      <c r="C375" s="90" t="s">
        <v>126</v>
      </c>
      <c r="D375" s="85" t="s">
        <v>189</v>
      </c>
      <c r="E375" s="36">
        <v>2</v>
      </c>
      <c r="F375" s="36">
        <v>63</v>
      </c>
      <c r="G375" s="36" t="s">
        <v>212</v>
      </c>
      <c r="H375" s="36">
        <v>1</v>
      </c>
      <c r="I375" s="36">
        <v>153</v>
      </c>
      <c r="J375" s="36">
        <v>51</v>
      </c>
      <c r="K375" s="36">
        <v>9</v>
      </c>
      <c r="L375" s="121" t="s">
        <v>427</v>
      </c>
      <c r="M375" s="87" t="s">
        <v>212</v>
      </c>
      <c r="N375" s="84">
        <v>9</v>
      </c>
      <c r="O375" s="87">
        <v>3</v>
      </c>
      <c r="P375" s="118">
        <v>13</v>
      </c>
      <c r="Q375" s="86">
        <v>0</v>
      </c>
      <c r="R375" s="86">
        <v>0</v>
      </c>
      <c r="S375" s="84">
        <v>4</v>
      </c>
      <c r="T375" s="124">
        <v>5</v>
      </c>
    </row>
    <row r="376" spans="1:45" x14ac:dyDescent="0.45">
      <c r="A376" s="85" t="s">
        <v>58</v>
      </c>
      <c r="B376" s="90" t="s">
        <v>213</v>
      </c>
      <c r="C376" s="90" t="s">
        <v>128</v>
      </c>
      <c r="D376" s="85" t="s">
        <v>189</v>
      </c>
      <c r="E376" s="36">
        <v>2</v>
      </c>
      <c r="F376" s="36">
        <v>63</v>
      </c>
      <c r="G376" s="36" t="s">
        <v>212</v>
      </c>
      <c r="H376" s="36">
        <v>1</v>
      </c>
      <c r="I376" s="36">
        <v>320</v>
      </c>
      <c r="J376" s="36">
        <v>51</v>
      </c>
      <c r="K376" s="36">
        <v>9</v>
      </c>
      <c r="L376" s="121" t="s">
        <v>427</v>
      </c>
      <c r="M376" s="87" t="s">
        <v>292</v>
      </c>
      <c r="N376" s="84">
        <v>9</v>
      </c>
      <c r="O376" s="87">
        <v>3</v>
      </c>
      <c r="P376" s="118">
        <v>13</v>
      </c>
      <c r="Q376" s="86">
        <v>0</v>
      </c>
      <c r="R376" s="86">
        <v>0</v>
      </c>
      <c r="S376" s="84">
        <v>4</v>
      </c>
      <c r="T376" s="124">
        <v>5</v>
      </c>
    </row>
    <row r="377" spans="1:45" x14ac:dyDescent="0.45">
      <c r="A377" s="85" t="s">
        <v>58</v>
      </c>
      <c r="B377" s="90" t="s">
        <v>213</v>
      </c>
      <c r="C377" s="90" t="s">
        <v>129</v>
      </c>
      <c r="D377" s="85" t="s">
        <v>189</v>
      </c>
      <c r="E377" s="36">
        <v>2</v>
      </c>
      <c r="F377" s="36">
        <v>63</v>
      </c>
      <c r="G377" s="36" t="s">
        <v>212</v>
      </c>
      <c r="H377" s="36">
        <v>1</v>
      </c>
      <c r="I377" s="36">
        <v>330</v>
      </c>
      <c r="J377" s="36">
        <v>51</v>
      </c>
      <c r="K377" s="36">
        <v>9</v>
      </c>
      <c r="L377" s="121" t="s">
        <v>427</v>
      </c>
      <c r="M377" s="87" t="s">
        <v>293</v>
      </c>
      <c r="N377" s="84">
        <v>9</v>
      </c>
      <c r="O377" s="87">
        <v>3</v>
      </c>
      <c r="P377" s="118">
        <v>13</v>
      </c>
      <c r="Q377" s="86">
        <v>0</v>
      </c>
      <c r="R377" s="86">
        <v>0</v>
      </c>
      <c r="S377" s="84">
        <v>4</v>
      </c>
      <c r="T377" s="124">
        <v>5</v>
      </c>
    </row>
    <row r="378" spans="1:45" x14ac:dyDescent="0.45">
      <c r="A378" s="85" t="s">
        <v>58</v>
      </c>
      <c r="B378" s="90" t="s">
        <v>213</v>
      </c>
      <c r="C378" s="90" t="s">
        <v>130</v>
      </c>
      <c r="D378" s="85" t="s">
        <v>189</v>
      </c>
      <c r="E378" s="36">
        <v>2</v>
      </c>
      <c r="F378" s="36">
        <v>63</v>
      </c>
      <c r="G378" s="36" t="s">
        <v>212</v>
      </c>
      <c r="H378" s="36">
        <v>3</v>
      </c>
      <c r="I378" s="36">
        <v>153</v>
      </c>
      <c r="J378" s="36">
        <v>51</v>
      </c>
      <c r="K378" s="36">
        <v>9</v>
      </c>
      <c r="L378" s="121" t="s">
        <v>427</v>
      </c>
      <c r="M378" s="87" t="s">
        <v>294</v>
      </c>
      <c r="N378" s="84">
        <v>9</v>
      </c>
      <c r="O378" s="87">
        <v>3</v>
      </c>
      <c r="P378" s="118">
        <v>13</v>
      </c>
      <c r="Q378" s="86">
        <v>0</v>
      </c>
      <c r="R378" s="86">
        <v>0</v>
      </c>
      <c r="S378" s="84">
        <v>4</v>
      </c>
      <c r="T378" s="124">
        <v>5</v>
      </c>
    </row>
    <row r="379" spans="1:45" x14ac:dyDescent="0.45">
      <c r="A379" s="85" t="s">
        <v>58</v>
      </c>
      <c r="B379" s="90" t="s">
        <v>213</v>
      </c>
      <c r="C379" s="90" t="s">
        <v>132</v>
      </c>
      <c r="D379" s="85" t="s">
        <v>189</v>
      </c>
      <c r="E379" s="36">
        <v>2</v>
      </c>
      <c r="F379" s="36">
        <v>63</v>
      </c>
      <c r="G379" s="36" t="s">
        <v>212</v>
      </c>
      <c r="H379" s="36">
        <v>3</v>
      </c>
      <c r="I379" s="36">
        <v>250</v>
      </c>
      <c r="J379" s="36">
        <v>51</v>
      </c>
      <c r="K379" s="36">
        <v>9</v>
      </c>
      <c r="L379" s="121" t="s">
        <v>427</v>
      </c>
      <c r="M379" s="87" t="s">
        <v>298</v>
      </c>
      <c r="N379" s="84">
        <v>9</v>
      </c>
      <c r="O379" s="87">
        <v>3</v>
      </c>
      <c r="P379" s="118">
        <v>13</v>
      </c>
      <c r="Q379" s="86">
        <v>0</v>
      </c>
      <c r="R379" s="86">
        <v>0</v>
      </c>
      <c r="S379" s="84">
        <v>4</v>
      </c>
      <c r="T379" s="124">
        <v>5</v>
      </c>
    </row>
    <row r="380" spans="1:45" x14ac:dyDescent="0.45">
      <c r="A380" s="85" t="s">
        <v>58</v>
      </c>
      <c r="B380" s="90" t="s">
        <v>213</v>
      </c>
      <c r="C380" s="90" t="s">
        <v>243</v>
      </c>
      <c r="D380" s="85" t="s">
        <v>189</v>
      </c>
      <c r="E380" s="36">
        <v>2</v>
      </c>
      <c r="F380" s="36">
        <v>63</v>
      </c>
      <c r="G380" s="36" t="s">
        <v>212</v>
      </c>
      <c r="H380" s="36">
        <v>1</v>
      </c>
      <c r="I380" s="36">
        <v>150</v>
      </c>
      <c r="J380" s="36">
        <v>59</v>
      </c>
      <c r="K380" s="36">
        <v>9</v>
      </c>
      <c r="L380" s="121" t="s">
        <v>427</v>
      </c>
      <c r="M380" s="87" t="s">
        <v>212</v>
      </c>
      <c r="N380" s="84">
        <v>32</v>
      </c>
      <c r="O380" s="87">
        <v>3</v>
      </c>
      <c r="P380" s="118">
        <v>13</v>
      </c>
      <c r="Q380" s="86">
        <v>0</v>
      </c>
      <c r="R380" s="86">
        <v>0</v>
      </c>
      <c r="S380" s="84">
        <v>4</v>
      </c>
      <c r="T380" s="124">
        <v>5</v>
      </c>
    </row>
    <row r="381" spans="1:45" x14ac:dyDescent="0.45">
      <c r="A381" s="85" t="s">
        <v>58</v>
      </c>
      <c r="B381" s="90" t="s">
        <v>213</v>
      </c>
      <c r="C381" s="90" t="s">
        <v>244</v>
      </c>
      <c r="D381" s="85" t="s">
        <v>189</v>
      </c>
      <c r="E381" s="36">
        <v>2</v>
      </c>
      <c r="F381" s="36">
        <v>63</v>
      </c>
      <c r="G381" s="36" t="s">
        <v>212</v>
      </c>
      <c r="H381" s="36">
        <v>1</v>
      </c>
      <c r="I381" s="36">
        <v>160</v>
      </c>
      <c r="J381" s="36">
        <v>59</v>
      </c>
      <c r="K381" s="36">
        <v>9</v>
      </c>
      <c r="L381" s="121" t="s">
        <v>427</v>
      </c>
      <c r="M381" s="87" t="s">
        <v>292</v>
      </c>
      <c r="N381" s="84">
        <v>32</v>
      </c>
      <c r="O381" s="87">
        <v>3</v>
      </c>
      <c r="P381" s="118">
        <v>13</v>
      </c>
      <c r="Q381" s="86">
        <v>0</v>
      </c>
      <c r="R381" s="86">
        <v>0</v>
      </c>
      <c r="S381" s="84">
        <v>4</v>
      </c>
      <c r="T381" s="124">
        <v>5</v>
      </c>
    </row>
    <row r="382" spans="1:45" x14ac:dyDescent="0.45">
      <c r="A382" s="85" t="s">
        <v>58</v>
      </c>
      <c r="B382" s="90" t="s">
        <v>213</v>
      </c>
      <c r="C382" s="90" t="s">
        <v>217</v>
      </c>
      <c r="D382" s="85" t="s">
        <v>189</v>
      </c>
      <c r="E382" s="36">
        <v>2</v>
      </c>
      <c r="F382" s="36">
        <v>63</v>
      </c>
      <c r="G382" s="36" t="s">
        <v>212</v>
      </c>
      <c r="H382" s="36">
        <v>1</v>
      </c>
      <c r="I382" s="36">
        <v>180</v>
      </c>
      <c r="J382" s="36">
        <v>59</v>
      </c>
      <c r="K382" s="36">
        <v>9</v>
      </c>
      <c r="L382" s="121" t="s">
        <v>427</v>
      </c>
      <c r="M382" s="87" t="s">
        <v>293</v>
      </c>
      <c r="N382" s="84">
        <v>32</v>
      </c>
      <c r="O382" s="87">
        <v>3</v>
      </c>
      <c r="P382" s="118">
        <v>13</v>
      </c>
      <c r="Q382" s="86">
        <v>0</v>
      </c>
      <c r="R382" s="86">
        <v>0</v>
      </c>
      <c r="S382" s="84">
        <v>4</v>
      </c>
      <c r="T382" s="124">
        <v>5</v>
      </c>
    </row>
    <row r="383" spans="1:45" x14ac:dyDescent="0.45">
      <c r="A383" s="85" t="s">
        <v>58</v>
      </c>
      <c r="B383" s="90" t="s">
        <v>213</v>
      </c>
      <c r="C383" s="90" t="s">
        <v>218</v>
      </c>
      <c r="D383" s="85" t="s">
        <v>189</v>
      </c>
      <c r="E383" s="36">
        <v>2</v>
      </c>
      <c r="F383" s="36">
        <v>63</v>
      </c>
      <c r="G383" s="36" t="s">
        <v>212</v>
      </c>
      <c r="H383" s="36">
        <v>1</v>
      </c>
      <c r="I383" s="36">
        <v>210</v>
      </c>
      <c r="J383" s="36">
        <v>59</v>
      </c>
      <c r="K383" s="36">
        <v>9</v>
      </c>
      <c r="L383" s="121" t="s">
        <v>427</v>
      </c>
      <c r="M383" s="87" t="s">
        <v>294</v>
      </c>
      <c r="N383" s="84">
        <v>32</v>
      </c>
      <c r="O383" s="87">
        <v>3</v>
      </c>
      <c r="P383" s="118">
        <v>13</v>
      </c>
      <c r="Q383" s="86">
        <v>0</v>
      </c>
      <c r="R383" s="86">
        <v>0</v>
      </c>
      <c r="S383" s="84">
        <v>4</v>
      </c>
      <c r="T383" s="124">
        <v>5</v>
      </c>
    </row>
    <row r="384" spans="1:45" x14ac:dyDescent="0.45">
      <c r="A384" s="85" t="s">
        <v>58</v>
      </c>
      <c r="B384" s="90" t="s">
        <v>213</v>
      </c>
      <c r="C384" s="90" t="s">
        <v>219</v>
      </c>
      <c r="D384" s="85" t="s">
        <v>189</v>
      </c>
      <c r="E384" s="36">
        <v>2</v>
      </c>
      <c r="F384" s="36">
        <v>63</v>
      </c>
      <c r="G384" s="36" t="s">
        <v>212</v>
      </c>
      <c r="H384" s="36">
        <v>1</v>
      </c>
      <c r="I384" s="36">
        <v>220</v>
      </c>
      <c r="J384" s="36">
        <v>59</v>
      </c>
      <c r="K384" s="36">
        <v>9</v>
      </c>
      <c r="L384" s="121" t="s">
        <v>427</v>
      </c>
      <c r="M384" s="87" t="s">
        <v>298</v>
      </c>
      <c r="N384" s="84">
        <v>32</v>
      </c>
      <c r="O384" s="87">
        <v>3</v>
      </c>
      <c r="P384" s="118">
        <v>13</v>
      </c>
      <c r="Q384" s="86">
        <v>0</v>
      </c>
      <c r="R384" s="86">
        <v>0</v>
      </c>
      <c r="S384" s="84">
        <v>4</v>
      </c>
      <c r="T384" s="124">
        <v>5</v>
      </c>
    </row>
    <row r="385" spans="1:20" x14ac:dyDescent="0.45">
      <c r="A385" s="85" t="s">
        <v>58</v>
      </c>
      <c r="B385" s="90" t="s">
        <v>213</v>
      </c>
      <c r="C385" s="90" t="s">
        <v>221</v>
      </c>
      <c r="D385" s="85" t="s">
        <v>189</v>
      </c>
      <c r="E385" s="36">
        <v>2</v>
      </c>
      <c r="F385" s="36">
        <v>63</v>
      </c>
      <c r="G385" s="36" t="s">
        <v>212</v>
      </c>
      <c r="H385" s="36">
        <v>1</v>
      </c>
      <c r="I385" s="36">
        <v>340</v>
      </c>
      <c r="J385" s="36">
        <v>59</v>
      </c>
      <c r="K385" s="36">
        <v>9</v>
      </c>
      <c r="L385" s="121" t="s">
        <v>428</v>
      </c>
      <c r="M385" s="87" t="s">
        <v>212</v>
      </c>
      <c r="N385" s="84">
        <v>9</v>
      </c>
      <c r="O385" s="87">
        <v>3</v>
      </c>
      <c r="P385" s="118">
        <v>13</v>
      </c>
      <c r="Q385" s="86">
        <v>0</v>
      </c>
      <c r="R385" s="86">
        <v>0</v>
      </c>
      <c r="S385" s="84">
        <v>4</v>
      </c>
      <c r="T385" s="124">
        <v>5</v>
      </c>
    </row>
    <row r="386" spans="1:20" x14ac:dyDescent="0.45">
      <c r="A386" s="85" t="s">
        <v>58</v>
      </c>
      <c r="B386" s="90" t="s">
        <v>213</v>
      </c>
      <c r="C386" s="90" t="s">
        <v>222</v>
      </c>
      <c r="D386" s="85" t="s">
        <v>189</v>
      </c>
      <c r="E386" s="36">
        <v>2</v>
      </c>
      <c r="F386" s="36">
        <v>63</v>
      </c>
      <c r="G386" s="36" t="s">
        <v>212</v>
      </c>
      <c r="H386" s="36">
        <v>1</v>
      </c>
      <c r="I386" s="36">
        <v>400</v>
      </c>
      <c r="J386" s="36">
        <v>59</v>
      </c>
      <c r="K386" s="36">
        <v>9</v>
      </c>
      <c r="L386" s="121" t="s">
        <v>428</v>
      </c>
      <c r="M386" s="87" t="s">
        <v>292</v>
      </c>
      <c r="N386" s="84">
        <v>9</v>
      </c>
      <c r="O386" s="87">
        <v>3</v>
      </c>
      <c r="P386" s="118">
        <v>13</v>
      </c>
      <c r="Q386" s="86">
        <v>0</v>
      </c>
      <c r="R386" s="86">
        <v>0</v>
      </c>
      <c r="S386" s="84">
        <v>4</v>
      </c>
      <c r="T386" s="124">
        <v>5</v>
      </c>
    </row>
    <row r="387" spans="1:20" x14ac:dyDescent="0.45">
      <c r="A387" s="85" t="s">
        <v>58</v>
      </c>
      <c r="B387" s="90" t="s">
        <v>213</v>
      </c>
      <c r="C387" s="90" t="s">
        <v>223</v>
      </c>
      <c r="D387" s="85" t="s">
        <v>189</v>
      </c>
      <c r="E387" s="36">
        <v>2</v>
      </c>
      <c r="F387" s="36">
        <v>63</v>
      </c>
      <c r="G387" s="36" t="s">
        <v>212</v>
      </c>
      <c r="H387" s="36">
        <v>1</v>
      </c>
      <c r="I387" s="36">
        <v>450</v>
      </c>
      <c r="J387" s="36">
        <v>59</v>
      </c>
      <c r="K387" s="36">
        <v>9</v>
      </c>
      <c r="L387" s="121" t="s">
        <v>428</v>
      </c>
      <c r="M387" s="87" t="s">
        <v>293</v>
      </c>
      <c r="N387" s="84">
        <v>9</v>
      </c>
      <c r="O387" s="87">
        <v>3</v>
      </c>
      <c r="P387" s="118">
        <v>13</v>
      </c>
      <c r="Q387" s="86">
        <v>0</v>
      </c>
      <c r="R387" s="86">
        <v>0</v>
      </c>
      <c r="S387" s="84">
        <v>4</v>
      </c>
      <c r="T387" s="124">
        <v>5</v>
      </c>
    </row>
    <row r="388" spans="1:20" x14ac:dyDescent="0.45">
      <c r="A388" s="85" t="s">
        <v>58</v>
      </c>
      <c r="B388" s="90" t="s">
        <v>213</v>
      </c>
      <c r="C388" s="90" t="s">
        <v>224</v>
      </c>
      <c r="D388" s="85" t="s">
        <v>189</v>
      </c>
      <c r="E388" s="36">
        <v>2</v>
      </c>
      <c r="F388" s="36">
        <v>63</v>
      </c>
      <c r="G388" s="36" t="s">
        <v>212</v>
      </c>
      <c r="H388" s="36">
        <v>1</v>
      </c>
      <c r="I388" s="36">
        <v>510</v>
      </c>
      <c r="J388" s="36">
        <v>59</v>
      </c>
      <c r="K388" s="36">
        <v>9</v>
      </c>
      <c r="L388" s="121" t="s">
        <v>428</v>
      </c>
      <c r="M388" s="87" t="s">
        <v>294</v>
      </c>
      <c r="N388" s="84">
        <v>9</v>
      </c>
      <c r="O388" s="87">
        <v>3</v>
      </c>
      <c r="P388" s="118">
        <v>13</v>
      </c>
      <c r="Q388" s="86">
        <v>0</v>
      </c>
      <c r="R388" s="86">
        <v>0</v>
      </c>
      <c r="S388" s="84">
        <v>4</v>
      </c>
      <c r="T388" s="124">
        <v>5</v>
      </c>
    </row>
    <row r="389" spans="1:20" x14ac:dyDescent="0.45">
      <c r="A389" s="85" t="s">
        <v>58</v>
      </c>
      <c r="B389" s="90" t="s">
        <v>213</v>
      </c>
      <c r="C389" s="90" t="s">
        <v>225</v>
      </c>
      <c r="D389" s="85" t="s">
        <v>189</v>
      </c>
      <c r="E389" s="36">
        <v>2</v>
      </c>
      <c r="F389" s="36">
        <v>63</v>
      </c>
      <c r="G389" s="36" t="s">
        <v>212</v>
      </c>
      <c r="H389" s="36">
        <v>1</v>
      </c>
      <c r="I389" s="36">
        <v>530</v>
      </c>
      <c r="J389" s="36">
        <v>59</v>
      </c>
      <c r="K389" s="36">
        <v>9</v>
      </c>
      <c r="L389" s="121" t="s">
        <v>428</v>
      </c>
      <c r="M389" s="87" t="s">
        <v>298</v>
      </c>
      <c r="N389" s="84">
        <v>9</v>
      </c>
      <c r="O389" s="87">
        <v>3</v>
      </c>
      <c r="P389" s="118">
        <v>13</v>
      </c>
      <c r="Q389" s="86">
        <v>0</v>
      </c>
      <c r="R389" s="86">
        <v>0</v>
      </c>
      <c r="S389" s="84">
        <v>4</v>
      </c>
      <c r="T389" s="124">
        <v>5</v>
      </c>
    </row>
    <row r="390" spans="1:20" x14ac:dyDescent="0.45">
      <c r="A390" s="85" t="s">
        <v>58</v>
      </c>
      <c r="B390" s="90" t="s">
        <v>213</v>
      </c>
      <c r="C390" s="90" t="s">
        <v>226</v>
      </c>
      <c r="D390" s="85" t="s">
        <v>189</v>
      </c>
      <c r="E390" s="36">
        <v>2</v>
      </c>
      <c r="F390" s="36">
        <v>63</v>
      </c>
      <c r="G390" s="36" t="s">
        <v>212</v>
      </c>
      <c r="H390" s="36">
        <v>1</v>
      </c>
      <c r="I390" s="36">
        <v>570</v>
      </c>
      <c r="J390" s="36">
        <v>59</v>
      </c>
      <c r="K390" s="36">
        <v>9</v>
      </c>
      <c r="L390" s="121" t="s">
        <v>428</v>
      </c>
      <c r="M390" s="87" t="s">
        <v>212</v>
      </c>
      <c r="N390" s="84">
        <v>32</v>
      </c>
      <c r="O390" s="87">
        <v>3</v>
      </c>
      <c r="P390" s="118">
        <v>13</v>
      </c>
      <c r="Q390" s="86">
        <v>0</v>
      </c>
      <c r="R390" s="86">
        <v>0</v>
      </c>
      <c r="S390" s="84">
        <v>4</v>
      </c>
      <c r="T390" s="124">
        <v>5</v>
      </c>
    </row>
    <row r="391" spans="1:20" x14ac:dyDescent="0.45">
      <c r="A391" s="85" t="s">
        <v>58</v>
      </c>
      <c r="B391" s="90" t="s">
        <v>213</v>
      </c>
      <c r="C391" s="90" t="s">
        <v>227</v>
      </c>
      <c r="D391" s="85" t="s">
        <v>189</v>
      </c>
      <c r="E391" s="36">
        <v>2</v>
      </c>
      <c r="F391" s="36">
        <v>63</v>
      </c>
      <c r="G391" s="36" t="s">
        <v>212</v>
      </c>
      <c r="H391" s="36">
        <v>1</v>
      </c>
      <c r="I391" s="36">
        <v>623</v>
      </c>
      <c r="J391" s="36">
        <v>59</v>
      </c>
      <c r="K391" s="36">
        <v>9</v>
      </c>
      <c r="L391" s="121" t="s">
        <v>428</v>
      </c>
      <c r="M391" s="87" t="s">
        <v>292</v>
      </c>
      <c r="N391" s="84">
        <v>32</v>
      </c>
      <c r="O391" s="87">
        <v>3</v>
      </c>
      <c r="P391" s="118">
        <v>13</v>
      </c>
      <c r="Q391" s="86">
        <v>0</v>
      </c>
      <c r="R391" s="86">
        <v>0</v>
      </c>
      <c r="S391" s="84">
        <v>4</v>
      </c>
      <c r="T391" s="124">
        <v>5</v>
      </c>
    </row>
    <row r="392" spans="1:20" x14ac:dyDescent="0.45">
      <c r="A392" s="85" t="s">
        <v>58</v>
      </c>
      <c r="B392" s="90" t="s">
        <v>187</v>
      </c>
      <c r="C392" s="90" t="s">
        <v>188</v>
      </c>
      <c r="D392" s="85" t="s">
        <v>189</v>
      </c>
      <c r="E392" s="36">
        <v>2</v>
      </c>
      <c r="F392" s="36">
        <v>1</v>
      </c>
      <c r="G392" s="36" t="s">
        <v>186</v>
      </c>
      <c r="H392" s="36">
        <v>1</v>
      </c>
      <c r="I392" s="36">
        <v>110</v>
      </c>
      <c r="J392" s="36">
        <v>11</v>
      </c>
      <c r="K392" s="36">
        <v>2</v>
      </c>
      <c r="L392" s="121" t="s">
        <v>319</v>
      </c>
      <c r="M392" s="87" t="s">
        <v>212</v>
      </c>
      <c r="N392" s="84">
        <v>8</v>
      </c>
      <c r="O392" s="87">
        <v>3</v>
      </c>
      <c r="P392" s="118">
        <v>13</v>
      </c>
      <c r="Q392" s="86">
        <v>22</v>
      </c>
      <c r="R392" s="86">
        <v>0</v>
      </c>
      <c r="S392" s="84">
        <v>0</v>
      </c>
      <c r="T392" s="124">
        <v>6</v>
      </c>
    </row>
    <row r="393" spans="1:20" x14ac:dyDescent="0.45">
      <c r="A393" s="85" t="s">
        <v>58</v>
      </c>
      <c r="B393" s="90" t="s">
        <v>187</v>
      </c>
      <c r="C393" s="90" t="s">
        <v>190</v>
      </c>
      <c r="D393" s="85" t="s">
        <v>189</v>
      </c>
      <c r="E393" s="36">
        <v>2</v>
      </c>
      <c r="F393" s="36">
        <v>1</v>
      </c>
      <c r="G393" s="36" t="s">
        <v>186</v>
      </c>
      <c r="H393" s="36">
        <v>1</v>
      </c>
      <c r="I393" s="36">
        <v>120</v>
      </c>
      <c r="J393" s="36">
        <v>11</v>
      </c>
      <c r="K393" s="36">
        <v>2</v>
      </c>
      <c r="L393" s="121" t="s">
        <v>319</v>
      </c>
      <c r="M393" s="87" t="s">
        <v>292</v>
      </c>
      <c r="N393" s="84">
        <v>8</v>
      </c>
      <c r="O393" s="87">
        <v>3</v>
      </c>
      <c r="P393" s="118">
        <v>13</v>
      </c>
      <c r="Q393" s="86">
        <v>22</v>
      </c>
      <c r="R393" s="86">
        <v>0</v>
      </c>
      <c r="S393" s="84">
        <v>0</v>
      </c>
      <c r="T393" s="124">
        <v>6</v>
      </c>
    </row>
    <row r="394" spans="1:20" x14ac:dyDescent="0.45">
      <c r="A394" s="85" t="s">
        <v>58</v>
      </c>
      <c r="B394" s="90" t="s">
        <v>187</v>
      </c>
      <c r="C394" s="90" t="s">
        <v>191</v>
      </c>
      <c r="D394" s="85" t="s">
        <v>189</v>
      </c>
      <c r="E394" s="36">
        <v>2</v>
      </c>
      <c r="F394" s="36">
        <v>1</v>
      </c>
      <c r="G394" s="36" t="s">
        <v>186</v>
      </c>
      <c r="H394" s="36">
        <v>1</v>
      </c>
      <c r="I394" s="36">
        <v>200</v>
      </c>
      <c r="J394" s="36">
        <v>11</v>
      </c>
      <c r="K394" s="36">
        <v>2</v>
      </c>
      <c r="L394" s="121" t="s">
        <v>319</v>
      </c>
      <c r="M394" s="87" t="s">
        <v>293</v>
      </c>
      <c r="N394" s="84">
        <v>8</v>
      </c>
      <c r="O394" s="87">
        <v>3</v>
      </c>
      <c r="P394" s="118">
        <v>13</v>
      </c>
      <c r="Q394" s="86">
        <v>22</v>
      </c>
      <c r="R394" s="86">
        <v>0</v>
      </c>
      <c r="S394" s="84">
        <v>0</v>
      </c>
      <c r="T394" s="124">
        <v>6</v>
      </c>
    </row>
    <row r="395" spans="1:20" x14ac:dyDescent="0.45">
      <c r="A395" s="85" t="s">
        <v>58</v>
      </c>
      <c r="B395" s="90" t="s">
        <v>187</v>
      </c>
      <c r="C395" s="90" t="s">
        <v>192</v>
      </c>
      <c r="D395" s="85" t="s">
        <v>189</v>
      </c>
      <c r="E395" s="36">
        <v>2</v>
      </c>
      <c r="F395" s="36">
        <v>1</v>
      </c>
      <c r="G395" s="36" t="s">
        <v>186</v>
      </c>
      <c r="H395" s="36">
        <v>1</v>
      </c>
      <c r="I395" s="36">
        <v>300</v>
      </c>
      <c r="J395" s="36">
        <v>11</v>
      </c>
      <c r="K395" s="36">
        <v>2</v>
      </c>
      <c r="L395" s="121" t="s">
        <v>319</v>
      </c>
      <c r="M395" s="87" t="s">
        <v>294</v>
      </c>
      <c r="N395" s="84">
        <v>8</v>
      </c>
      <c r="O395" s="87">
        <v>3</v>
      </c>
      <c r="P395" s="118">
        <v>13</v>
      </c>
      <c r="Q395" s="86">
        <v>22</v>
      </c>
      <c r="R395" s="86">
        <v>0</v>
      </c>
      <c r="S395" s="84">
        <v>0</v>
      </c>
      <c r="T395" s="124">
        <v>6</v>
      </c>
    </row>
    <row r="396" spans="1:20" x14ac:dyDescent="0.45">
      <c r="A396" s="85" t="s">
        <v>58</v>
      </c>
      <c r="B396" s="90" t="s">
        <v>187</v>
      </c>
      <c r="C396" s="90" t="s">
        <v>193</v>
      </c>
      <c r="D396" s="85" t="s">
        <v>189</v>
      </c>
      <c r="E396" s="36">
        <v>2</v>
      </c>
      <c r="F396" s="36">
        <v>1</v>
      </c>
      <c r="G396" s="36" t="s">
        <v>186</v>
      </c>
      <c r="H396" s="36">
        <v>1</v>
      </c>
      <c r="I396" s="36">
        <v>400</v>
      </c>
      <c r="J396" s="36">
        <v>11</v>
      </c>
      <c r="K396" s="36">
        <v>2</v>
      </c>
      <c r="L396" s="121" t="s">
        <v>320</v>
      </c>
      <c r="M396" s="87" t="s">
        <v>212</v>
      </c>
      <c r="N396" s="84">
        <v>8</v>
      </c>
      <c r="O396" s="87">
        <v>3</v>
      </c>
      <c r="P396" s="118">
        <v>13</v>
      </c>
      <c r="Q396" s="86">
        <v>22</v>
      </c>
      <c r="R396" s="86">
        <v>0</v>
      </c>
      <c r="S396" s="84">
        <v>0</v>
      </c>
      <c r="T396" s="124">
        <v>6</v>
      </c>
    </row>
    <row r="397" spans="1:20" x14ac:dyDescent="0.45">
      <c r="A397" s="85" t="s">
        <v>58</v>
      </c>
      <c r="B397" s="90" t="s">
        <v>187</v>
      </c>
      <c r="C397" s="90" t="s">
        <v>194</v>
      </c>
      <c r="D397" s="85" t="s">
        <v>189</v>
      </c>
      <c r="E397" s="36">
        <v>2</v>
      </c>
      <c r="F397" s="36">
        <v>1</v>
      </c>
      <c r="G397" s="36" t="s">
        <v>186</v>
      </c>
      <c r="H397" s="36">
        <v>1</v>
      </c>
      <c r="I397" s="36">
        <v>500</v>
      </c>
      <c r="J397" s="36">
        <v>11</v>
      </c>
      <c r="K397" s="36">
        <v>2</v>
      </c>
      <c r="L397" s="121" t="s">
        <v>320</v>
      </c>
      <c r="M397" s="87" t="s">
        <v>292</v>
      </c>
      <c r="N397" s="84">
        <v>8</v>
      </c>
      <c r="O397" s="87">
        <v>3</v>
      </c>
      <c r="P397" s="118">
        <v>13</v>
      </c>
      <c r="Q397" s="86">
        <v>22</v>
      </c>
      <c r="R397" s="86">
        <v>0</v>
      </c>
      <c r="S397" s="84">
        <v>0</v>
      </c>
      <c r="T397" s="124">
        <v>6</v>
      </c>
    </row>
    <row r="398" spans="1:20" x14ac:dyDescent="0.45">
      <c r="A398" s="85" t="s">
        <v>58</v>
      </c>
      <c r="B398" s="90" t="s">
        <v>187</v>
      </c>
      <c r="C398" s="90" t="s">
        <v>195</v>
      </c>
      <c r="D398" s="85" t="s">
        <v>189</v>
      </c>
      <c r="E398" s="36">
        <v>2</v>
      </c>
      <c r="F398" s="36">
        <v>1</v>
      </c>
      <c r="G398" s="36" t="s">
        <v>186</v>
      </c>
      <c r="H398" s="36">
        <v>1</v>
      </c>
      <c r="I398" s="36">
        <v>900</v>
      </c>
      <c r="J398" s="36">
        <v>11</v>
      </c>
      <c r="K398" s="36">
        <v>2</v>
      </c>
      <c r="L398" s="121" t="s">
        <v>320</v>
      </c>
      <c r="M398" s="87" t="s">
        <v>293</v>
      </c>
      <c r="N398" s="84">
        <v>8</v>
      </c>
      <c r="O398" s="87">
        <v>3</v>
      </c>
      <c r="P398" s="118">
        <v>13</v>
      </c>
      <c r="Q398" s="86">
        <v>22</v>
      </c>
      <c r="R398" s="86">
        <v>0</v>
      </c>
      <c r="S398" s="84">
        <v>0</v>
      </c>
      <c r="T398" s="124">
        <v>6</v>
      </c>
    </row>
    <row r="399" spans="1:20" x14ac:dyDescent="0.45">
      <c r="A399" s="85" t="s">
        <v>58</v>
      </c>
      <c r="B399" s="90" t="s">
        <v>259</v>
      </c>
      <c r="C399" s="90" t="s">
        <v>188</v>
      </c>
      <c r="D399" s="85" t="s">
        <v>260</v>
      </c>
      <c r="E399" s="36">
        <v>2</v>
      </c>
      <c r="F399" s="36">
        <v>4</v>
      </c>
      <c r="G399" s="36" t="s">
        <v>186</v>
      </c>
      <c r="H399" s="36">
        <v>3</v>
      </c>
      <c r="I399" s="36">
        <v>110</v>
      </c>
      <c r="J399" s="36">
        <v>11</v>
      </c>
      <c r="K399" s="36">
        <v>2</v>
      </c>
      <c r="L399" s="121" t="s">
        <v>435</v>
      </c>
      <c r="M399" s="87" t="s">
        <v>212</v>
      </c>
      <c r="N399" s="84">
        <v>8</v>
      </c>
      <c r="O399" s="87">
        <v>4</v>
      </c>
      <c r="P399" s="118">
        <v>13</v>
      </c>
      <c r="Q399" s="86">
        <v>0</v>
      </c>
      <c r="R399" s="86">
        <v>0</v>
      </c>
      <c r="S399" s="84">
        <v>0</v>
      </c>
      <c r="T399" s="124">
        <v>7</v>
      </c>
    </row>
    <row r="400" spans="1:20" x14ac:dyDescent="0.45">
      <c r="A400" s="85" t="s">
        <v>58</v>
      </c>
      <c r="B400" s="90" t="s">
        <v>259</v>
      </c>
      <c r="C400" s="90" t="s">
        <v>190</v>
      </c>
      <c r="D400" s="85" t="s">
        <v>260</v>
      </c>
      <c r="E400" s="36">
        <v>2</v>
      </c>
      <c r="F400" s="36">
        <v>4</v>
      </c>
      <c r="G400" s="36" t="s">
        <v>186</v>
      </c>
      <c r="H400" s="36">
        <v>3</v>
      </c>
      <c r="I400" s="36">
        <v>120</v>
      </c>
      <c r="J400" s="36">
        <v>11</v>
      </c>
      <c r="K400" s="36">
        <v>2</v>
      </c>
      <c r="L400" s="121" t="s">
        <v>435</v>
      </c>
      <c r="M400" s="87" t="s">
        <v>292</v>
      </c>
      <c r="N400" s="84">
        <v>8</v>
      </c>
      <c r="O400" s="87">
        <v>4</v>
      </c>
      <c r="P400" s="118">
        <v>13</v>
      </c>
      <c r="Q400" s="86">
        <v>0</v>
      </c>
      <c r="R400" s="86">
        <v>0</v>
      </c>
      <c r="S400" s="84">
        <v>0</v>
      </c>
      <c r="T400" s="124">
        <v>7</v>
      </c>
    </row>
    <row r="401" spans="1:20" x14ac:dyDescent="0.45">
      <c r="A401" s="85" t="s">
        <v>58</v>
      </c>
      <c r="B401" s="90" t="s">
        <v>259</v>
      </c>
      <c r="C401" s="90" t="s">
        <v>191</v>
      </c>
      <c r="D401" s="85" t="s">
        <v>260</v>
      </c>
      <c r="E401" s="36">
        <v>2</v>
      </c>
      <c r="F401" s="36">
        <v>4</v>
      </c>
      <c r="G401" s="36" t="s">
        <v>186</v>
      </c>
      <c r="H401" s="36">
        <v>3</v>
      </c>
      <c r="I401" s="36">
        <v>200</v>
      </c>
      <c r="J401" s="36">
        <v>11</v>
      </c>
      <c r="K401" s="36">
        <v>2</v>
      </c>
      <c r="L401" s="121" t="s">
        <v>435</v>
      </c>
      <c r="M401" s="87" t="s">
        <v>293</v>
      </c>
      <c r="N401" s="84">
        <v>8</v>
      </c>
      <c r="O401" s="87">
        <v>4</v>
      </c>
      <c r="P401" s="118">
        <v>13</v>
      </c>
      <c r="Q401" s="86">
        <v>0</v>
      </c>
      <c r="R401" s="86">
        <v>0</v>
      </c>
      <c r="S401" s="84">
        <v>0</v>
      </c>
      <c r="T401" s="124">
        <v>7</v>
      </c>
    </row>
    <row r="402" spans="1:20" x14ac:dyDescent="0.45">
      <c r="A402" s="85" t="s">
        <v>58</v>
      </c>
      <c r="B402" s="90" t="s">
        <v>259</v>
      </c>
      <c r="C402" s="90" t="s">
        <v>192</v>
      </c>
      <c r="D402" s="85" t="s">
        <v>260</v>
      </c>
      <c r="E402" s="36">
        <v>2</v>
      </c>
      <c r="F402" s="36">
        <v>4</v>
      </c>
      <c r="G402" s="36" t="s">
        <v>186</v>
      </c>
      <c r="H402" s="36">
        <v>3</v>
      </c>
      <c r="I402" s="36">
        <v>300</v>
      </c>
      <c r="J402" s="36">
        <v>11</v>
      </c>
      <c r="K402" s="36">
        <v>2</v>
      </c>
      <c r="L402" s="121" t="s">
        <v>435</v>
      </c>
      <c r="M402" s="87" t="s">
        <v>294</v>
      </c>
      <c r="N402" s="84">
        <v>8</v>
      </c>
      <c r="O402" s="87">
        <v>4</v>
      </c>
      <c r="P402" s="118">
        <v>13</v>
      </c>
      <c r="Q402" s="86">
        <v>0</v>
      </c>
      <c r="R402" s="86">
        <v>0</v>
      </c>
      <c r="S402" s="84">
        <v>0</v>
      </c>
      <c r="T402" s="124">
        <v>7</v>
      </c>
    </row>
    <row r="403" spans="1:20" x14ac:dyDescent="0.45">
      <c r="A403" s="85" t="s">
        <v>58</v>
      </c>
      <c r="B403" s="90" t="s">
        <v>259</v>
      </c>
      <c r="C403" s="90" t="s">
        <v>193</v>
      </c>
      <c r="D403" s="85" t="s">
        <v>260</v>
      </c>
      <c r="E403" s="36">
        <v>2</v>
      </c>
      <c r="F403" s="36">
        <v>4</v>
      </c>
      <c r="G403" s="36" t="s">
        <v>186</v>
      </c>
      <c r="H403" s="36">
        <v>3</v>
      </c>
      <c r="I403" s="36">
        <v>400</v>
      </c>
      <c r="J403" s="36">
        <v>11</v>
      </c>
      <c r="K403" s="36">
        <v>2</v>
      </c>
      <c r="L403" s="121" t="s">
        <v>435</v>
      </c>
      <c r="M403" s="87" t="s">
        <v>212</v>
      </c>
      <c r="N403" s="84">
        <v>27</v>
      </c>
      <c r="O403" s="87">
        <v>4</v>
      </c>
      <c r="P403" s="118">
        <v>13</v>
      </c>
      <c r="Q403" s="86">
        <v>0</v>
      </c>
      <c r="R403" s="86">
        <v>0</v>
      </c>
      <c r="S403" s="84">
        <v>0</v>
      </c>
      <c r="T403" s="124">
        <v>7</v>
      </c>
    </row>
    <row r="404" spans="1:20" x14ac:dyDescent="0.45">
      <c r="A404" s="85" t="s">
        <v>58</v>
      </c>
      <c r="B404" s="90" t="s">
        <v>259</v>
      </c>
      <c r="C404" s="90" t="s">
        <v>194</v>
      </c>
      <c r="D404" s="85" t="s">
        <v>260</v>
      </c>
      <c r="E404" s="36">
        <v>2</v>
      </c>
      <c r="F404" s="36">
        <v>4</v>
      </c>
      <c r="G404" s="36" t="s">
        <v>186</v>
      </c>
      <c r="H404" s="36">
        <v>3</v>
      </c>
      <c r="I404" s="36">
        <v>500</v>
      </c>
      <c r="J404" s="36">
        <v>11</v>
      </c>
      <c r="K404" s="36">
        <v>2</v>
      </c>
      <c r="L404" s="121" t="s">
        <v>435</v>
      </c>
      <c r="M404" s="87" t="s">
        <v>292</v>
      </c>
      <c r="N404" s="84">
        <v>27</v>
      </c>
      <c r="O404" s="87">
        <v>4</v>
      </c>
      <c r="P404" s="118">
        <v>13</v>
      </c>
      <c r="Q404" s="86">
        <v>0</v>
      </c>
      <c r="R404" s="86">
        <v>0</v>
      </c>
      <c r="S404" s="84">
        <v>0</v>
      </c>
      <c r="T404" s="124">
        <v>7</v>
      </c>
    </row>
    <row r="405" spans="1:20" x14ac:dyDescent="0.45">
      <c r="A405" s="85" t="s">
        <v>58</v>
      </c>
      <c r="B405" s="90" t="s">
        <v>259</v>
      </c>
      <c r="C405" s="90" t="s">
        <v>195</v>
      </c>
      <c r="D405" s="85" t="s">
        <v>260</v>
      </c>
      <c r="E405" s="36">
        <v>2</v>
      </c>
      <c r="F405" s="36">
        <v>4</v>
      </c>
      <c r="G405" s="36" t="s">
        <v>186</v>
      </c>
      <c r="H405" s="36">
        <v>3</v>
      </c>
      <c r="I405" s="36">
        <v>900</v>
      </c>
      <c r="J405" s="36">
        <v>11</v>
      </c>
      <c r="K405" s="36">
        <v>2</v>
      </c>
      <c r="L405" s="121" t="s">
        <v>435</v>
      </c>
      <c r="M405" s="87" t="s">
        <v>293</v>
      </c>
      <c r="N405" s="84">
        <v>27</v>
      </c>
      <c r="O405" s="87">
        <v>4</v>
      </c>
      <c r="P405" s="118">
        <v>13</v>
      </c>
      <c r="Q405" s="86">
        <v>0</v>
      </c>
      <c r="R405" s="86">
        <v>0</v>
      </c>
      <c r="S405" s="84">
        <v>0</v>
      </c>
      <c r="T405" s="124">
        <v>7</v>
      </c>
    </row>
    <row r="406" spans="1:20" x14ac:dyDescent="0.45">
      <c r="A406" s="94" t="s">
        <v>58</v>
      </c>
      <c r="B406" s="97" t="s">
        <v>259</v>
      </c>
      <c r="C406" s="97" t="s">
        <v>198</v>
      </c>
      <c r="D406" s="94" t="s">
        <v>260</v>
      </c>
      <c r="E406" s="44">
        <v>2</v>
      </c>
      <c r="F406" s="44">
        <v>4</v>
      </c>
      <c r="G406" s="44" t="s">
        <v>186</v>
      </c>
      <c r="H406" s="44">
        <v>3</v>
      </c>
      <c r="I406" s="44">
        <v>100</v>
      </c>
      <c r="J406" s="44">
        <v>11</v>
      </c>
      <c r="K406" s="44">
        <v>2</v>
      </c>
      <c r="L406" s="136"/>
      <c r="M406" s="95"/>
      <c r="N406" s="98"/>
      <c r="O406" s="95">
        <v>0</v>
      </c>
      <c r="P406" s="135">
        <v>0</v>
      </c>
      <c r="Q406" s="96">
        <v>0</v>
      </c>
      <c r="R406" s="96">
        <v>0</v>
      </c>
      <c r="S406" s="98">
        <v>0</v>
      </c>
      <c r="T406" s="127">
        <v>0</v>
      </c>
    </row>
    <row r="407" spans="1:20" x14ac:dyDescent="0.45">
      <c r="A407" s="85" t="s">
        <v>58</v>
      </c>
      <c r="B407" s="90" t="s">
        <v>44</v>
      </c>
      <c r="C407" s="90" t="s">
        <v>230</v>
      </c>
      <c r="D407" s="85" t="s">
        <v>189</v>
      </c>
      <c r="E407" s="36">
        <v>2</v>
      </c>
      <c r="F407" s="36">
        <v>71</v>
      </c>
      <c r="G407" s="36" t="s">
        <v>228</v>
      </c>
      <c r="H407" s="36">
        <v>1</v>
      </c>
      <c r="I407" s="36">
        <v>210</v>
      </c>
      <c r="J407" s="36">
        <v>51</v>
      </c>
      <c r="K407" s="36">
        <v>9</v>
      </c>
      <c r="L407" s="121" t="s">
        <v>429</v>
      </c>
      <c r="M407" s="87" t="s">
        <v>212</v>
      </c>
      <c r="N407" s="84">
        <v>9</v>
      </c>
      <c r="O407" s="87">
        <v>3</v>
      </c>
      <c r="P407" s="118">
        <v>13</v>
      </c>
      <c r="Q407" s="86">
        <v>0</v>
      </c>
      <c r="R407" s="86">
        <v>0</v>
      </c>
      <c r="S407" s="84">
        <v>4</v>
      </c>
      <c r="T407" s="124">
        <v>8</v>
      </c>
    </row>
    <row r="408" spans="1:20" x14ac:dyDescent="0.45">
      <c r="A408" s="85" t="s">
        <v>58</v>
      </c>
      <c r="B408" s="90" t="s">
        <v>44</v>
      </c>
      <c r="C408" s="90" t="s">
        <v>231</v>
      </c>
      <c r="D408" s="85" t="s">
        <v>189</v>
      </c>
      <c r="E408" s="36">
        <v>2</v>
      </c>
      <c r="F408" s="36">
        <v>71</v>
      </c>
      <c r="G408" s="36" t="s">
        <v>228</v>
      </c>
      <c r="H408" s="36">
        <v>1</v>
      </c>
      <c r="I408" s="36">
        <v>510</v>
      </c>
      <c r="J408" s="36">
        <v>51</v>
      </c>
      <c r="K408" s="36">
        <v>9</v>
      </c>
      <c r="L408" s="121" t="s">
        <v>429</v>
      </c>
      <c r="M408" s="87" t="s">
        <v>292</v>
      </c>
      <c r="N408" s="84">
        <v>9</v>
      </c>
      <c r="O408" s="87">
        <v>3</v>
      </c>
      <c r="P408" s="118">
        <v>13</v>
      </c>
      <c r="Q408" s="86">
        <v>0</v>
      </c>
      <c r="R408" s="86">
        <v>0</v>
      </c>
      <c r="S408" s="84">
        <v>4</v>
      </c>
      <c r="T408" s="124">
        <v>8</v>
      </c>
    </row>
    <row r="409" spans="1:20" x14ac:dyDescent="0.45">
      <c r="A409" s="85" t="s">
        <v>58</v>
      </c>
      <c r="B409" s="90" t="s">
        <v>44</v>
      </c>
      <c r="C409" s="90" t="s">
        <v>234</v>
      </c>
      <c r="D409" s="85" t="s">
        <v>189</v>
      </c>
      <c r="E409" s="36">
        <v>2</v>
      </c>
      <c r="F409" s="36">
        <v>71</v>
      </c>
      <c r="G409" s="36" t="s">
        <v>228</v>
      </c>
      <c r="H409" s="36">
        <v>1</v>
      </c>
      <c r="I409" s="36">
        <v>220</v>
      </c>
      <c r="J409" s="36">
        <v>57</v>
      </c>
      <c r="K409" s="36">
        <v>9</v>
      </c>
      <c r="L409" s="121" t="s">
        <v>429</v>
      </c>
      <c r="M409" s="87" t="s">
        <v>293</v>
      </c>
      <c r="N409" s="84">
        <v>9</v>
      </c>
      <c r="O409" s="87">
        <v>3</v>
      </c>
      <c r="P409" s="118">
        <v>13</v>
      </c>
      <c r="Q409" s="86">
        <v>0</v>
      </c>
      <c r="R409" s="86">
        <v>0</v>
      </c>
      <c r="S409" s="84">
        <v>4</v>
      </c>
      <c r="T409" s="124">
        <v>8</v>
      </c>
    </row>
    <row r="410" spans="1:20" x14ac:dyDescent="0.45">
      <c r="A410" s="85" t="s">
        <v>58</v>
      </c>
      <c r="B410" s="90" t="s">
        <v>44</v>
      </c>
      <c r="C410" s="90" t="s">
        <v>235</v>
      </c>
      <c r="D410" s="85" t="s">
        <v>189</v>
      </c>
      <c r="E410" s="36">
        <v>2</v>
      </c>
      <c r="F410" s="36">
        <v>71</v>
      </c>
      <c r="G410" s="36" t="s">
        <v>228</v>
      </c>
      <c r="H410" s="36">
        <v>1</v>
      </c>
      <c r="I410" s="36">
        <v>310</v>
      </c>
      <c r="J410" s="36">
        <v>57</v>
      </c>
      <c r="K410" s="36">
        <v>9</v>
      </c>
      <c r="L410" s="121" t="s">
        <v>429</v>
      </c>
      <c r="M410" s="87" t="s">
        <v>294</v>
      </c>
      <c r="N410" s="84">
        <v>9</v>
      </c>
      <c r="O410" s="87">
        <v>3</v>
      </c>
      <c r="P410" s="118">
        <v>13</v>
      </c>
      <c r="Q410" s="86">
        <v>0</v>
      </c>
      <c r="R410" s="86">
        <v>0</v>
      </c>
      <c r="S410" s="84">
        <v>4</v>
      </c>
      <c r="T410" s="124">
        <v>8</v>
      </c>
    </row>
    <row r="411" spans="1:20" x14ac:dyDescent="0.45">
      <c r="A411" s="85" t="s">
        <v>58</v>
      </c>
      <c r="B411" s="90" t="s">
        <v>44</v>
      </c>
      <c r="C411" s="90" t="s">
        <v>238</v>
      </c>
      <c r="D411" s="85" t="s">
        <v>189</v>
      </c>
      <c r="E411" s="36">
        <v>2</v>
      </c>
      <c r="F411" s="36">
        <v>71</v>
      </c>
      <c r="G411" s="36" t="s">
        <v>228</v>
      </c>
      <c r="H411" s="36">
        <v>3</v>
      </c>
      <c r="I411" s="36">
        <v>220</v>
      </c>
      <c r="J411" s="36">
        <v>57</v>
      </c>
      <c r="K411" s="36">
        <v>9</v>
      </c>
      <c r="L411" s="121" t="s">
        <v>429</v>
      </c>
      <c r="M411" s="87" t="s">
        <v>298</v>
      </c>
      <c r="N411" s="84">
        <v>9</v>
      </c>
      <c r="O411" s="87">
        <v>3</v>
      </c>
      <c r="P411" s="118">
        <v>13</v>
      </c>
      <c r="Q411" s="86">
        <v>0</v>
      </c>
      <c r="R411" s="86">
        <v>0</v>
      </c>
      <c r="S411" s="84">
        <v>4</v>
      </c>
      <c r="T411" s="124">
        <v>8</v>
      </c>
    </row>
    <row r="412" spans="1:20" x14ac:dyDescent="0.45">
      <c r="A412" s="85" t="s">
        <v>58</v>
      </c>
      <c r="B412" s="90" t="s">
        <v>44</v>
      </c>
      <c r="C412" s="90" t="s">
        <v>239</v>
      </c>
      <c r="D412" s="85" t="s">
        <v>189</v>
      </c>
      <c r="E412" s="36">
        <v>2</v>
      </c>
      <c r="F412" s="36">
        <v>71</v>
      </c>
      <c r="G412" s="36" t="s">
        <v>228</v>
      </c>
      <c r="H412" s="36">
        <v>3</v>
      </c>
      <c r="I412" s="36">
        <v>310</v>
      </c>
      <c r="J412" s="36">
        <v>57</v>
      </c>
      <c r="K412" s="36">
        <v>9</v>
      </c>
      <c r="L412" s="121" t="s">
        <v>429</v>
      </c>
      <c r="M412" s="87" t="s">
        <v>212</v>
      </c>
      <c r="N412" s="84">
        <v>32</v>
      </c>
      <c r="O412" s="87">
        <v>3</v>
      </c>
      <c r="P412" s="118">
        <v>13</v>
      </c>
      <c r="Q412" s="86">
        <v>0</v>
      </c>
      <c r="R412" s="86">
        <v>0</v>
      </c>
      <c r="S412" s="84">
        <v>4</v>
      </c>
      <c r="T412" s="124">
        <v>8</v>
      </c>
    </row>
    <row r="413" spans="1:20" x14ac:dyDescent="0.45">
      <c r="A413" s="85" t="s">
        <v>58</v>
      </c>
      <c r="B413" s="90" t="s">
        <v>44</v>
      </c>
      <c r="C413" s="90" t="s">
        <v>240</v>
      </c>
      <c r="D413" s="85" t="s">
        <v>189</v>
      </c>
      <c r="E413" s="36">
        <v>2</v>
      </c>
      <c r="F413" s="36">
        <v>71</v>
      </c>
      <c r="G413" s="36" t="s">
        <v>228</v>
      </c>
      <c r="H413" s="36">
        <v>3</v>
      </c>
      <c r="I413" s="36">
        <v>120</v>
      </c>
      <c r="J413" s="36">
        <v>73</v>
      </c>
      <c r="K413" s="36">
        <v>9</v>
      </c>
      <c r="L413" s="121" t="s">
        <v>429</v>
      </c>
      <c r="M413" s="87" t="s">
        <v>292</v>
      </c>
      <c r="N413" s="84">
        <v>32</v>
      </c>
      <c r="O413" s="87">
        <v>3</v>
      </c>
      <c r="P413" s="118">
        <v>13</v>
      </c>
      <c r="Q413" s="86">
        <v>0</v>
      </c>
      <c r="R413" s="86">
        <v>0</v>
      </c>
      <c r="S413" s="84">
        <v>4</v>
      </c>
      <c r="T413" s="124">
        <v>8</v>
      </c>
    </row>
    <row r="414" spans="1:20" x14ac:dyDescent="0.45">
      <c r="A414" s="85" t="s">
        <v>58</v>
      </c>
      <c r="B414" s="90" t="s">
        <v>44</v>
      </c>
      <c r="C414" s="90" t="s">
        <v>241</v>
      </c>
      <c r="D414" s="85" t="s">
        <v>189</v>
      </c>
      <c r="E414" s="36">
        <v>2</v>
      </c>
      <c r="F414" s="36">
        <v>71</v>
      </c>
      <c r="G414" s="36" t="s">
        <v>228</v>
      </c>
      <c r="H414" s="36">
        <v>3</v>
      </c>
      <c r="I414" s="36">
        <v>310</v>
      </c>
      <c r="J414" s="36">
        <v>73</v>
      </c>
      <c r="K414" s="36">
        <v>9</v>
      </c>
      <c r="L414" s="121" t="s">
        <v>429</v>
      </c>
      <c r="M414" s="87" t="s">
        <v>293</v>
      </c>
      <c r="N414" s="84">
        <v>32</v>
      </c>
      <c r="O414" s="87">
        <v>3</v>
      </c>
      <c r="P414" s="118">
        <v>13</v>
      </c>
      <c r="Q414" s="86">
        <v>0</v>
      </c>
      <c r="R414" s="86">
        <v>0</v>
      </c>
      <c r="S414" s="84">
        <v>4</v>
      </c>
      <c r="T414" s="124">
        <v>8</v>
      </c>
    </row>
    <row r="415" spans="1:20" x14ac:dyDescent="0.45">
      <c r="A415" s="85" t="s">
        <v>58</v>
      </c>
      <c r="B415" s="90" t="s">
        <v>44</v>
      </c>
      <c r="C415" s="90" t="s">
        <v>242</v>
      </c>
      <c r="D415" s="85" t="s">
        <v>189</v>
      </c>
      <c r="E415" s="36">
        <v>2</v>
      </c>
      <c r="F415" s="36">
        <v>71</v>
      </c>
      <c r="G415" s="36" t="s">
        <v>228</v>
      </c>
      <c r="H415" s="36">
        <v>3</v>
      </c>
      <c r="I415" s="36">
        <v>510</v>
      </c>
      <c r="J415" s="36">
        <v>73</v>
      </c>
      <c r="K415" s="36">
        <v>9</v>
      </c>
      <c r="L415" s="121" t="s">
        <v>429</v>
      </c>
      <c r="M415" s="87" t="s">
        <v>294</v>
      </c>
      <c r="N415" s="84">
        <v>32</v>
      </c>
      <c r="O415" s="87">
        <v>3</v>
      </c>
      <c r="P415" s="118">
        <v>13</v>
      </c>
      <c r="Q415" s="86">
        <v>0</v>
      </c>
      <c r="R415" s="86">
        <v>0</v>
      </c>
      <c r="S415" s="84">
        <v>4</v>
      </c>
      <c r="T415" s="124">
        <v>8</v>
      </c>
    </row>
    <row r="416" spans="1:20" x14ac:dyDescent="0.45">
      <c r="A416" s="85" t="s">
        <v>60</v>
      </c>
      <c r="B416" s="90" t="s">
        <v>207</v>
      </c>
      <c r="C416" s="90" t="s">
        <v>188</v>
      </c>
      <c r="D416" s="85" t="s">
        <v>189</v>
      </c>
      <c r="E416" s="36">
        <v>4</v>
      </c>
      <c r="F416" s="36">
        <v>3</v>
      </c>
      <c r="G416" s="36" t="s">
        <v>196</v>
      </c>
      <c r="H416" s="36">
        <v>2</v>
      </c>
      <c r="I416" s="36">
        <v>110</v>
      </c>
      <c r="J416" s="36">
        <v>20</v>
      </c>
      <c r="K416" s="36">
        <v>4</v>
      </c>
      <c r="L416" s="121" t="s">
        <v>436</v>
      </c>
      <c r="M416" s="87" t="s">
        <v>212</v>
      </c>
      <c r="N416" s="84">
        <v>9</v>
      </c>
      <c r="O416" s="87">
        <v>6</v>
      </c>
      <c r="P416" s="118">
        <v>13</v>
      </c>
      <c r="Q416" s="86">
        <v>0</v>
      </c>
      <c r="R416" s="86">
        <v>12</v>
      </c>
      <c r="S416" s="84">
        <v>0</v>
      </c>
      <c r="T416" s="124">
        <v>2</v>
      </c>
    </row>
    <row r="417" spans="1:20" x14ac:dyDescent="0.45">
      <c r="A417" s="85" t="s">
        <v>60</v>
      </c>
      <c r="B417" s="90" t="s">
        <v>207</v>
      </c>
      <c r="C417" s="90" t="s">
        <v>198</v>
      </c>
      <c r="D417" s="85" t="s">
        <v>189</v>
      </c>
      <c r="E417" s="36">
        <v>4</v>
      </c>
      <c r="F417" s="36">
        <v>3</v>
      </c>
      <c r="G417" s="36" t="s">
        <v>196</v>
      </c>
      <c r="H417" s="36">
        <v>2</v>
      </c>
      <c r="I417" s="36">
        <v>120</v>
      </c>
      <c r="J417" s="36">
        <v>20</v>
      </c>
      <c r="K417" s="36">
        <v>4</v>
      </c>
      <c r="L417" s="121" t="s">
        <v>436</v>
      </c>
      <c r="M417" s="87" t="s">
        <v>292</v>
      </c>
      <c r="N417" s="84">
        <v>9</v>
      </c>
      <c r="O417" s="87">
        <v>6</v>
      </c>
      <c r="P417" s="118">
        <v>13</v>
      </c>
      <c r="Q417" s="86">
        <v>0</v>
      </c>
      <c r="R417" s="86">
        <v>12</v>
      </c>
      <c r="S417" s="84">
        <v>0</v>
      </c>
      <c r="T417" s="124">
        <v>2</v>
      </c>
    </row>
    <row r="418" spans="1:20" x14ac:dyDescent="0.45">
      <c r="A418" s="85" t="s">
        <v>60</v>
      </c>
      <c r="B418" s="90" t="s">
        <v>207</v>
      </c>
      <c r="C418" s="90" t="s">
        <v>199</v>
      </c>
      <c r="D418" s="85" t="s">
        <v>189</v>
      </c>
      <c r="E418" s="36">
        <v>4</v>
      </c>
      <c r="F418" s="36">
        <v>3</v>
      </c>
      <c r="G418" s="36" t="s">
        <v>196</v>
      </c>
      <c r="H418" s="36">
        <v>2</v>
      </c>
      <c r="I418" s="36">
        <v>300</v>
      </c>
      <c r="J418" s="36">
        <v>20</v>
      </c>
      <c r="K418" s="36">
        <v>4</v>
      </c>
      <c r="L418" s="121" t="s">
        <v>436</v>
      </c>
      <c r="M418" s="87" t="s">
        <v>293</v>
      </c>
      <c r="N418" s="84">
        <v>9</v>
      </c>
      <c r="O418" s="87">
        <v>6</v>
      </c>
      <c r="P418" s="118">
        <v>13</v>
      </c>
      <c r="Q418" s="86">
        <v>0</v>
      </c>
      <c r="R418" s="86">
        <v>12</v>
      </c>
      <c r="S418" s="84">
        <v>0</v>
      </c>
      <c r="T418" s="124">
        <v>2</v>
      </c>
    </row>
    <row r="419" spans="1:20" x14ac:dyDescent="0.45">
      <c r="A419" s="85" t="s">
        <v>60</v>
      </c>
      <c r="B419" s="90" t="s">
        <v>207</v>
      </c>
      <c r="C419" s="90" t="s">
        <v>194</v>
      </c>
      <c r="D419" s="85" t="s">
        <v>189</v>
      </c>
      <c r="E419" s="36">
        <v>4</v>
      </c>
      <c r="F419" s="36">
        <v>3</v>
      </c>
      <c r="G419" s="36" t="s">
        <v>196</v>
      </c>
      <c r="H419" s="36">
        <v>2</v>
      </c>
      <c r="I419" s="36">
        <v>500</v>
      </c>
      <c r="J419" s="36">
        <v>20</v>
      </c>
      <c r="K419" s="36">
        <v>4</v>
      </c>
      <c r="L419" s="121" t="s">
        <v>436</v>
      </c>
      <c r="M419" s="87" t="s">
        <v>294</v>
      </c>
      <c r="N419" s="84">
        <v>9</v>
      </c>
      <c r="O419" s="87">
        <v>6</v>
      </c>
      <c r="P419" s="118">
        <v>13</v>
      </c>
      <c r="Q419" s="86">
        <v>0</v>
      </c>
      <c r="R419" s="86">
        <v>12</v>
      </c>
      <c r="S419" s="84">
        <v>0</v>
      </c>
      <c r="T419" s="124">
        <v>2</v>
      </c>
    </row>
    <row r="420" spans="1:20" x14ac:dyDescent="0.45">
      <c r="A420" s="85" t="s">
        <v>60</v>
      </c>
      <c r="B420" s="90" t="s">
        <v>207</v>
      </c>
      <c r="C420" s="90" t="s">
        <v>200</v>
      </c>
      <c r="D420" s="85" t="s">
        <v>189</v>
      </c>
      <c r="E420" s="36">
        <v>4</v>
      </c>
      <c r="F420" s="36">
        <v>3</v>
      </c>
      <c r="G420" s="36" t="s">
        <v>196</v>
      </c>
      <c r="H420" s="36">
        <v>2</v>
      </c>
      <c r="I420" s="36">
        <v>220</v>
      </c>
      <c r="J420" s="36">
        <v>20</v>
      </c>
      <c r="K420" s="36">
        <v>4</v>
      </c>
      <c r="L420" s="121" t="s">
        <v>436</v>
      </c>
      <c r="M420" s="87" t="s">
        <v>298</v>
      </c>
      <c r="N420" s="84">
        <v>9</v>
      </c>
      <c r="O420" s="87">
        <v>6</v>
      </c>
      <c r="P420" s="118">
        <v>13</v>
      </c>
      <c r="Q420" s="86">
        <v>0</v>
      </c>
      <c r="R420" s="86">
        <v>12</v>
      </c>
      <c r="S420" s="84">
        <v>0</v>
      </c>
      <c r="T420" s="124">
        <v>2</v>
      </c>
    </row>
    <row r="421" spans="1:20" x14ac:dyDescent="0.45">
      <c r="A421" s="85" t="s">
        <v>60</v>
      </c>
      <c r="B421" s="90" t="s">
        <v>207</v>
      </c>
      <c r="C421" s="90" t="s">
        <v>201</v>
      </c>
      <c r="D421" s="85" t="s">
        <v>189</v>
      </c>
      <c r="E421" s="36">
        <v>4</v>
      </c>
      <c r="F421" s="36">
        <v>3</v>
      </c>
      <c r="G421" s="36" t="s">
        <v>196</v>
      </c>
      <c r="H421" s="36">
        <v>2</v>
      </c>
      <c r="I421" s="36">
        <v>310</v>
      </c>
      <c r="J421" s="36">
        <v>20</v>
      </c>
      <c r="K421" s="36">
        <v>4</v>
      </c>
      <c r="L421" s="121" t="s">
        <v>437</v>
      </c>
      <c r="M421" s="87" t="s">
        <v>212</v>
      </c>
      <c r="N421" s="84">
        <v>9</v>
      </c>
      <c r="O421" s="87">
        <v>6</v>
      </c>
      <c r="P421" s="118">
        <v>13</v>
      </c>
      <c r="Q421" s="86">
        <v>0</v>
      </c>
      <c r="R421" s="86">
        <v>12</v>
      </c>
      <c r="S421" s="84">
        <v>0</v>
      </c>
      <c r="T421" s="124">
        <v>2</v>
      </c>
    </row>
    <row r="422" spans="1:20" x14ac:dyDescent="0.45">
      <c r="A422" s="85" t="s">
        <v>60</v>
      </c>
      <c r="B422" s="90" t="s">
        <v>207</v>
      </c>
      <c r="C422" s="90" t="s">
        <v>202</v>
      </c>
      <c r="D422" s="85" t="s">
        <v>189</v>
      </c>
      <c r="E422" s="36">
        <v>4</v>
      </c>
      <c r="F422" s="36">
        <v>3</v>
      </c>
      <c r="G422" s="36" t="s">
        <v>196</v>
      </c>
      <c r="H422" s="36">
        <v>2</v>
      </c>
      <c r="I422" s="36">
        <v>400</v>
      </c>
      <c r="J422" s="36">
        <v>20</v>
      </c>
      <c r="K422" s="36">
        <v>4</v>
      </c>
      <c r="L422" s="121" t="s">
        <v>437</v>
      </c>
      <c r="M422" s="87" t="s">
        <v>292</v>
      </c>
      <c r="N422" s="84">
        <v>9</v>
      </c>
      <c r="O422" s="87">
        <v>6</v>
      </c>
      <c r="P422" s="118">
        <v>13</v>
      </c>
      <c r="Q422" s="86">
        <v>0</v>
      </c>
      <c r="R422" s="86">
        <v>12</v>
      </c>
      <c r="S422" s="84">
        <v>0</v>
      </c>
      <c r="T422" s="124">
        <v>2</v>
      </c>
    </row>
    <row r="423" spans="1:20" x14ac:dyDescent="0.45">
      <c r="A423" s="85" t="s">
        <v>60</v>
      </c>
      <c r="B423" s="90" t="s">
        <v>207</v>
      </c>
      <c r="C423" s="90" t="s">
        <v>203</v>
      </c>
      <c r="D423" s="85" t="s">
        <v>189</v>
      </c>
      <c r="E423" s="36">
        <v>4</v>
      </c>
      <c r="F423" s="36">
        <v>3</v>
      </c>
      <c r="G423" s="36" t="s">
        <v>196</v>
      </c>
      <c r="H423" s="36">
        <v>2</v>
      </c>
      <c r="I423" s="36">
        <v>410</v>
      </c>
      <c r="J423" s="36">
        <v>20</v>
      </c>
      <c r="K423" s="36">
        <v>4</v>
      </c>
      <c r="L423" s="121" t="s">
        <v>437</v>
      </c>
      <c r="M423" s="87" t="s">
        <v>293</v>
      </c>
      <c r="N423" s="84">
        <v>9</v>
      </c>
      <c r="O423" s="87">
        <v>6</v>
      </c>
      <c r="P423" s="118">
        <v>13</v>
      </c>
      <c r="Q423" s="86">
        <v>0</v>
      </c>
      <c r="R423" s="86">
        <v>12</v>
      </c>
      <c r="S423" s="84">
        <v>0</v>
      </c>
      <c r="T423" s="124">
        <v>2</v>
      </c>
    </row>
    <row r="424" spans="1:20" x14ac:dyDescent="0.45">
      <c r="A424" s="85" t="s">
        <v>60</v>
      </c>
      <c r="B424" s="90" t="s">
        <v>207</v>
      </c>
      <c r="C424" s="90" t="s">
        <v>204</v>
      </c>
      <c r="D424" s="85" t="s">
        <v>189</v>
      </c>
      <c r="E424" s="36">
        <v>4</v>
      </c>
      <c r="F424" s="36">
        <v>3</v>
      </c>
      <c r="G424" s="36" t="s">
        <v>196</v>
      </c>
      <c r="H424" s="36">
        <v>2</v>
      </c>
      <c r="I424" s="36">
        <v>420</v>
      </c>
      <c r="J424" s="36">
        <v>20</v>
      </c>
      <c r="K424" s="36">
        <v>4</v>
      </c>
      <c r="L424" s="121" t="s">
        <v>437</v>
      </c>
      <c r="M424" s="87" t="s">
        <v>294</v>
      </c>
      <c r="N424" s="84">
        <v>9</v>
      </c>
      <c r="O424" s="87">
        <v>6</v>
      </c>
      <c r="P424" s="118">
        <v>13</v>
      </c>
      <c r="Q424" s="86">
        <v>0</v>
      </c>
      <c r="R424" s="86">
        <v>12</v>
      </c>
      <c r="S424" s="84">
        <v>0</v>
      </c>
      <c r="T424" s="124">
        <v>2</v>
      </c>
    </row>
    <row r="425" spans="1:20" x14ac:dyDescent="0.45">
      <c r="A425" s="85" t="s">
        <v>60</v>
      </c>
      <c r="B425" s="90" t="s">
        <v>207</v>
      </c>
      <c r="C425" s="90" t="s">
        <v>205</v>
      </c>
      <c r="D425" s="85" t="s">
        <v>189</v>
      </c>
      <c r="E425" s="36">
        <v>4</v>
      </c>
      <c r="F425" s="36">
        <v>3</v>
      </c>
      <c r="G425" s="36" t="s">
        <v>196</v>
      </c>
      <c r="H425" s="36">
        <v>2</v>
      </c>
      <c r="I425" s="36">
        <v>430</v>
      </c>
      <c r="J425" s="36">
        <v>20</v>
      </c>
      <c r="K425" s="36">
        <v>4</v>
      </c>
      <c r="L425" s="121" t="s">
        <v>437</v>
      </c>
      <c r="M425" s="87" t="s">
        <v>298</v>
      </c>
      <c r="N425" s="84">
        <v>9</v>
      </c>
      <c r="O425" s="87">
        <v>6</v>
      </c>
      <c r="P425" s="118">
        <v>13</v>
      </c>
      <c r="Q425" s="86">
        <v>0</v>
      </c>
      <c r="R425" s="86">
        <v>12</v>
      </c>
      <c r="S425" s="84">
        <v>0</v>
      </c>
      <c r="T425" s="124">
        <v>2</v>
      </c>
    </row>
    <row r="426" spans="1:20" x14ac:dyDescent="0.45">
      <c r="A426" s="85" t="s">
        <v>60</v>
      </c>
      <c r="B426" s="90" t="s">
        <v>207</v>
      </c>
      <c r="C426" s="90" t="s">
        <v>206</v>
      </c>
      <c r="D426" s="85" t="s">
        <v>189</v>
      </c>
      <c r="E426" s="36">
        <v>4</v>
      </c>
      <c r="F426" s="36">
        <v>3</v>
      </c>
      <c r="G426" s="36" t="s">
        <v>196</v>
      </c>
      <c r="H426" s="36">
        <v>2</v>
      </c>
      <c r="I426" s="36">
        <v>440</v>
      </c>
      <c r="J426" s="36">
        <v>20</v>
      </c>
      <c r="K426" s="36">
        <v>4</v>
      </c>
      <c r="L426" s="121" t="s">
        <v>438</v>
      </c>
      <c r="M426" s="87" t="s">
        <v>212</v>
      </c>
      <c r="N426" s="84">
        <v>9</v>
      </c>
      <c r="O426" s="87">
        <v>6</v>
      </c>
      <c r="P426" s="118">
        <v>13</v>
      </c>
      <c r="Q426" s="86">
        <v>0</v>
      </c>
      <c r="R426" s="86">
        <v>12</v>
      </c>
      <c r="S426" s="84">
        <v>0</v>
      </c>
      <c r="T426" s="124">
        <v>2</v>
      </c>
    </row>
    <row r="427" spans="1:20" x14ac:dyDescent="0.45">
      <c r="A427" s="85" t="s">
        <v>60</v>
      </c>
      <c r="B427" s="90" t="s">
        <v>207</v>
      </c>
      <c r="C427" s="90" t="s">
        <v>195</v>
      </c>
      <c r="D427" s="85" t="s">
        <v>189</v>
      </c>
      <c r="E427" s="36">
        <v>4</v>
      </c>
      <c r="F427" s="36">
        <v>3</v>
      </c>
      <c r="G427" s="36" t="s">
        <v>196</v>
      </c>
      <c r="H427" s="36">
        <v>2</v>
      </c>
      <c r="I427" s="36">
        <v>900</v>
      </c>
      <c r="J427" s="36">
        <v>20</v>
      </c>
      <c r="K427" s="36">
        <v>4</v>
      </c>
      <c r="L427" s="121" t="s">
        <v>438</v>
      </c>
      <c r="M427" s="87" t="s">
        <v>292</v>
      </c>
      <c r="N427" s="84">
        <v>9</v>
      </c>
      <c r="O427" s="87">
        <v>6</v>
      </c>
      <c r="P427" s="118">
        <v>13</v>
      </c>
      <c r="Q427" s="86">
        <v>0</v>
      </c>
      <c r="R427" s="86">
        <v>12</v>
      </c>
      <c r="S427" s="84">
        <v>0</v>
      </c>
      <c r="T427" s="124">
        <v>2</v>
      </c>
    </row>
    <row r="428" spans="1:20" x14ac:dyDescent="0.45">
      <c r="A428" s="85" t="s">
        <v>60</v>
      </c>
      <c r="B428" s="90" t="s">
        <v>197</v>
      </c>
      <c r="C428" s="90" t="s">
        <v>188</v>
      </c>
      <c r="D428" s="85" t="s">
        <v>189</v>
      </c>
      <c r="E428" s="36">
        <v>4</v>
      </c>
      <c r="F428" s="36">
        <v>2</v>
      </c>
      <c r="G428" s="36" t="s">
        <v>196</v>
      </c>
      <c r="H428" s="36">
        <v>2</v>
      </c>
      <c r="I428" s="36">
        <v>110</v>
      </c>
      <c r="J428" s="36">
        <v>30</v>
      </c>
      <c r="K428" s="36">
        <v>6</v>
      </c>
      <c r="L428" s="121" t="s">
        <v>439</v>
      </c>
      <c r="M428" s="87" t="s">
        <v>212</v>
      </c>
      <c r="N428" s="84">
        <v>9</v>
      </c>
      <c r="O428" s="87">
        <v>3</v>
      </c>
      <c r="P428" s="118">
        <v>13</v>
      </c>
      <c r="Q428" s="86">
        <v>0</v>
      </c>
      <c r="R428" s="86">
        <v>12</v>
      </c>
      <c r="S428" s="84">
        <v>0</v>
      </c>
      <c r="T428" s="124">
        <v>3</v>
      </c>
    </row>
    <row r="429" spans="1:20" x14ac:dyDescent="0.45">
      <c r="A429" s="85" t="s">
        <v>60</v>
      </c>
      <c r="B429" s="90" t="s">
        <v>197</v>
      </c>
      <c r="C429" s="90" t="s">
        <v>198</v>
      </c>
      <c r="D429" s="85" t="s">
        <v>189</v>
      </c>
      <c r="E429" s="36">
        <v>4</v>
      </c>
      <c r="F429" s="36">
        <v>2</v>
      </c>
      <c r="G429" s="36" t="s">
        <v>196</v>
      </c>
      <c r="H429" s="36">
        <v>2</v>
      </c>
      <c r="I429" s="36">
        <v>120</v>
      </c>
      <c r="J429" s="36">
        <v>30</v>
      </c>
      <c r="K429" s="36">
        <v>6</v>
      </c>
      <c r="L429" s="121" t="s">
        <v>439</v>
      </c>
      <c r="M429" s="87" t="s">
        <v>292</v>
      </c>
      <c r="N429" s="84">
        <v>9</v>
      </c>
      <c r="O429" s="87">
        <v>3</v>
      </c>
      <c r="P429" s="118">
        <v>13</v>
      </c>
      <c r="Q429" s="86">
        <v>0</v>
      </c>
      <c r="R429" s="86">
        <v>12</v>
      </c>
      <c r="S429" s="84">
        <v>0</v>
      </c>
      <c r="T429" s="124">
        <v>3</v>
      </c>
    </row>
    <row r="430" spans="1:20" x14ac:dyDescent="0.45">
      <c r="A430" s="85" t="s">
        <v>60</v>
      </c>
      <c r="B430" s="90" t="s">
        <v>197</v>
      </c>
      <c r="C430" s="90" t="s">
        <v>199</v>
      </c>
      <c r="D430" s="85" t="s">
        <v>189</v>
      </c>
      <c r="E430" s="36">
        <v>4</v>
      </c>
      <c r="F430" s="36">
        <v>2</v>
      </c>
      <c r="G430" s="36" t="s">
        <v>196</v>
      </c>
      <c r="H430" s="36">
        <v>2</v>
      </c>
      <c r="I430" s="36">
        <v>300</v>
      </c>
      <c r="J430" s="36">
        <v>30</v>
      </c>
      <c r="K430" s="36">
        <v>6</v>
      </c>
      <c r="L430" s="121" t="s">
        <v>439</v>
      </c>
      <c r="M430" s="87" t="s">
        <v>293</v>
      </c>
      <c r="N430" s="84">
        <v>9</v>
      </c>
      <c r="O430" s="87">
        <v>3</v>
      </c>
      <c r="P430" s="118">
        <v>13</v>
      </c>
      <c r="Q430" s="86">
        <v>0</v>
      </c>
      <c r="R430" s="86">
        <v>12</v>
      </c>
      <c r="S430" s="84">
        <v>0</v>
      </c>
      <c r="T430" s="124">
        <v>3</v>
      </c>
    </row>
    <row r="431" spans="1:20" x14ac:dyDescent="0.45">
      <c r="A431" s="85" t="s">
        <v>60</v>
      </c>
      <c r="B431" s="90" t="s">
        <v>197</v>
      </c>
      <c r="C431" s="90" t="s">
        <v>194</v>
      </c>
      <c r="D431" s="85" t="s">
        <v>189</v>
      </c>
      <c r="E431" s="36">
        <v>4</v>
      </c>
      <c r="F431" s="36">
        <v>2</v>
      </c>
      <c r="G431" s="36" t="s">
        <v>196</v>
      </c>
      <c r="H431" s="36">
        <v>2</v>
      </c>
      <c r="I431" s="36">
        <v>500</v>
      </c>
      <c r="J431" s="36">
        <v>30</v>
      </c>
      <c r="K431" s="36">
        <v>6</v>
      </c>
      <c r="L431" s="121" t="s">
        <v>439</v>
      </c>
      <c r="M431" s="87" t="s">
        <v>294</v>
      </c>
      <c r="N431" s="84">
        <v>9</v>
      </c>
      <c r="O431" s="87">
        <v>3</v>
      </c>
      <c r="P431" s="118">
        <v>13</v>
      </c>
      <c r="Q431" s="86">
        <v>0</v>
      </c>
      <c r="R431" s="86">
        <v>12</v>
      </c>
      <c r="S431" s="84">
        <v>0</v>
      </c>
      <c r="T431" s="124">
        <v>3</v>
      </c>
    </row>
    <row r="432" spans="1:20" x14ac:dyDescent="0.45">
      <c r="A432" s="85" t="s">
        <v>60</v>
      </c>
      <c r="B432" s="90" t="s">
        <v>197</v>
      </c>
      <c r="C432" s="90" t="s">
        <v>200</v>
      </c>
      <c r="D432" s="85" t="s">
        <v>189</v>
      </c>
      <c r="E432" s="36">
        <v>4</v>
      </c>
      <c r="F432" s="36">
        <v>2</v>
      </c>
      <c r="G432" s="36" t="s">
        <v>196</v>
      </c>
      <c r="H432" s="36">
        <v>2</v>
      </c>
      <c r="I432" s="36">
        <v>220</v>
      </c>
      <c r="J432" s="36">
        <v>30</v>
      </c>
      <c r="K432" s="36">
        <v>6</v>
      </c>
      <c r="L432" s="121" t="s">
        <v>439</v>
      </c>
      <c r="M432" s="87" t="s">
        <v>298</v>
      </c>
      <c r="N432" s="84">
        <v>9</v>
      </c>
      <c r="O432" s="87">
        <v>3</v>
      </c>
      <c r="P432" s="118">
        <v>13</v>
      </c>
      <c r="Q432" s="86">
        <v>0</v>
      </c>
      <c r="R432" s="86">
        <v>12</v>
      </c>
      <c r="S432" s="84">
        <v>0</v>
      </c>
      <c r="T432" s="124">
        <v>3</v>
      </c>
    </row>
    <row r="433" spans="1:20" x14ac:dyDescent="0.45">
      <c r="A433" s="85" t="s">
        <v>60</v>
      </c>
      <c r="B433" s="90" t="s">
        <v>197</v>
      </c>
      <c r="C433" s="90" t="s">
        <v>201</v>
      </c>
      <c r="D433" s="85" t="s">
        <v>189</v>
      </c>
      <c r="E433" s="36">
        <v>4</v>
      </c>
      <c r="F433" s="36">
        <v>2</v>
      </c>
      <c r="G433" s="36" t="s">
        <v>196</v>
      </c>
      <c r="H433" s="36">
        <v>2</v>
      </c>
      <c r="I433" s="36">
        <v>310</v>
      </c>
      <c r="J433" s="36">
        <v>30</v>
      </c>
      <c r="K433" s="36">
        <v>6</v>
      </c>
      <c r="L433" s="121" t="s">
        <v>440</v>
      </c>
      <c r="M433" s="87" t="s">
        <v>212</v>
      </c>
      <c r="N433" s="84">
        <v>9</v>
      </c>
      <c r="O433" s="87">
        <v>3</v>
      </c>
      <c r="P433" s="118">
        <v>13</v>
      </c>
      <c r="Q433" s="86">
        <v>0</v>
      </c>
      <c r="R433" s="86">
        <v>12</v>
      </c>
      <c r="S433" s="84">
        <v>0</v>
      </c>
      <c r="T433" s="124">
        <v>3</v>
      </c>
    </row>
    <row r="434" spans="1:20" x14ac:dyDescent="0.45">
      <c r="A434" s="85" t="s">
        <v>60</v>
      </c>
      <c r="B434" s="90" t="s">
        <v>197</v>
      </c>
      <c r="C434" s="90" t="s">
        <v>202</v>
      </c>
      <c r="D434" s="85" t="s">
        <v>189</v>
      </c>
      <c r="E434" s="36">
        <v>4</v>
      </c>
      <c r="F434" s="36">
        <v>2</v>
      </c>
      <c r="G434" s="36" t="s">
        <v>196</v>
      </c>
      <c r="H434" s="36">
        <v>2</v>
      </c>
      <c r="I434" s="36">
        <v>400</v>
      </c>
      <c r="J434" s="36">
        <v>30</v>
      </c>
      <c r="K434" s="36">
        <v>6</v>
      </c>
      <c r="L434" s="121" t="s">
        <v>440</v>
      </c>
      <c r="M434" s="87" t="s">
        <v>292</v>
      </c>
      <c r="N434" s="84">
        <v>9</v>
      </c>
      <c r="O434" s="87">
        <v>3</v>
      </c>
      <c r="P434" s="118">
        <v>13</v>
      </c>
      <c r="Q434" s="86">
        <v>0</v>
      </c>
      <c r="R434" s="86">
        <v>12</v>
      </c>
      <c r="S434" s="84">
        <v>0</v>
      </c>
      <c r="T434" s="124">
        <v>3</v>
      </c>
    </row>
    <row r="435" spans="1:20" x14ac:dyDescent="0.45">
      <c r="A435" s="85" t="s">
        <v>60</v>
      </c>
      <c r="B435" s="90" t="s">
        <v>197</v>
      </c>
      <c r="C435" s="90" t="s">
        <v>203</v>
      </c>
      <c r="D435" s="85" t="s">
        <v>189</v>
      </c>
      <c r="E435" s="36">
        <v>4</v>
      </c>
      <c r="F435" s="36">
        <v>2</v>
      </c>
      <c r="G435" s="36" t="s">
        <v>196</v>
      </c>
      <c r="H435" s="36">
        <v>2</v>
      </c>
      <c r="I435" s="36">
        <v>410</v>
      </c>
      <c r="J435" s="36">
        <v>30</v>
      </c>
      <c r="K435" s="36">
        <v>6</v>
      </c>
      <c r="L435" s="121" t="s">
        <v>440</v>
      </c>
      <c r="M435" s="87" t="s">
        <v>293</v>
      </c>
      <c r="N435" s="84">
        <v>9</v>
      </c>
      <c r="O435" s="87">
        <v>3</v>
      </c>
      <c r="P435" s="118">
        <v>13</v>
      </c>
      <c r="Q435" s="86">
        <v>0</v>
      </c>
      <c r="R435" s="86">
        <v>12</v>
      </c>
      <c r="S435" s="84">
        <v>0</v>
      </c>
      <c r="T435" s="124">
        <v>3</v>
      </c>
    </row>
    <row r="436" spans="1:20" x14ac:dyDescent="0.45">
      <c r="A436" s="85" t="s">
        <v>60</v>
      </c>
      <c r="B436" s="90" t="s">
        <v>197</v>
      </c>
      <c r="C436" s="90" t="s">
        <v>204</v>
      </c>
      <c r="D436" s="85" t="s">
        <v>189</v>
      </c>
      <c r="E436" s="36">
        <v>4</v>
      </c>
      <c r="F436" s="36">
        <v>2</v>
      </c>
      <c r="G436" s="36" t="s">
        <v>196</v>
      </c>
      <c r="H436" s="36">
        <v>2</v>
      </c>
      <c r="I436" s="36">
        <v>420</v>
      </c>
      <c r="J436" s="36">
        <v>30</v>
      </c>
      <c r="K436" s="36">
        <v>6</v>
      </c>
      <c r="L436" s="121" t="s">
        <v>440</v>
      </c>
      <c r="M436" s="87" t="s">
        <v>294</v>
      </c>
      <c r="N436" s="84">
        <v>9</v>
      </c>
      <c r="O436" s="87">
        <v>3</v>
      </c>
      <c r="P436" s="118">
        <v>13</v>
      </c>
      <c r="Q436" s="86">
        <v>0</v>
      </c>
      <c r="R436" s="86">
        <v>12</v>
      </c>
      <c r="S436" s="84">
        <v>0</v>
      </c>
      <c r="T436" s="124">
        <v>3</v>
      </c>
    </row>
    <row r="437" spans="1:20" x14ac:dyDescent="0.45">
      <c r="A437" s="85" t="s">
        <v>60</v>
      </c>
      <c r="B437" s="90" t="s">
        <v>197</v>
      </c>
      <c r="C437" s="90" t="s">
        <v>205</v>
      </c>
      <c r="D437" s="85" t="s">
        <v>189</v>
      </c>
      <c r="E437" s="36">
        <v>4</v>
      </c>
      <c r="F437" s="36">
        <v>2</v>
      </c>
      <c r="G437" s="36" t="s">
        <v>196</v>
      </c>
      <c r="H437" s="36">
        <v>2</v>
      </c>
      <c r="I437" s="36">
        <v>430</v>
      </c>
      <c r="J437" s="36">
        <v>30</v>
      </c>
      <c r="K437" s="36">
        <v>6</v>
      </c>
      <c r="L437" s="121" t="s">
        <v>440</v>
      </c>
      <c r="M437" s="87" t="s">
        <v>298</v>
      </c>
      <c r="N437" s="84">
        <v>9</v>
      </c>
      <c r="O437" s="87">
        <v>3</v>
      </c>
      <c r="P437" s="118">
        <v>13</v>
      </c>
      <c r="Q437" s="86">
        <v>0</v>
      </c>
      <c r="R437" s="86">
        <v>12</v>
      </c>
      <c r="S437" s="84">
        <v>0</v>
      </c>
      <c r="T437" s="124">
        <v>3</v>
      </c>
    </row>
    <row r="438" spans="1:20" x14ac:dyDescent="0.45">
      <c r="A438" s="85" t="s">
        <v>60</v>
      </c>
      <c r="B438" s="90" t="s">
        <v>197</v>
      </c>
      <c r="C438" s="90" t="s">
        <v>206</v>
      </c>
      <c r="D438" s="85" t="s">
        <v>189</v>
      </c>
      <c r="E438" s="36">
        <v>4</v>
      </c>
      <c r="F438" s="36">
        <v>2</v>
      </c>
      <c r="G438" s="36" t="s">
        <v>196</v>
      </c>
      <c r="H438" s="36">
        <v>2</v>
      </c>
      <c r="I438" s="36">
        <v>440</v>
      </c>
      <c r="J438" s="36">
        <v>30</v>
      </c>
      <c r="K438" s="36">
        <v>6</v>
      </c>
      <c r="L438" s="121" t="s">
        <v>441</v>
      </c>
      <c r="M438" s="87" t="s">
        <v>212</v>
      </c>
      <c r="N438" s="84">
        <v>9</v>
      </c>
      <c r="O438" s="87">
        <v>3</v>
      </c>
      <c r="P438" s="118">
        <v>13</v>
      </c>
      <c r="Q438" s="86">
        <v>0</v>
      </c>
      <c r="R438" s="86">
        <v>12</v>
      </c>
      <c r="S438" s="84">
        <v>0</v>
      </c>
      <c r="T438" s="124">
        <v>3</v>
      </c>
    </row>
    <row r="439" spans="1:20" x14ac:dyDescent="0.45">
      <c r="A439" s="85" t="s">
        <v>60</v>
      </c>
      <c r="B439" s="90" t="s">
        <v>197</v>
      </c>
      <c r="C439" s="90" t="s">
        <v>195</v>
      </c>
      <c r="D439" s="85" t="s">
        <v>189</v>
      </c>
      <c r="E439" s="36">
        <v>4</v>
      </c>
      <c r="F439" s="36">
        <v>2</v>
      </c>
      <c r="G439" s="36" t="s">
        <v>196</v>
      </c>
      <c r="H439" s="36">
        <v>2</v>
      </c>
      <c r="I439" s="36">
        <v>900</v>
      </c>
      <c r="J439" s="36">
        <v>30</v>
      </c>
      <c r="K439" s="36">
        <v>6</v>
      </c>
      <c r="L439" s="121" t="s">
        <v>441</v>
      </c>
      <c r="M439" s="87" t="s">
        <v>292</v>
      </c>
      <c r="N439" s="84">
        <v>9</v>
      </c>
      <c r="O439" s="87">
        <v>3</v>
      </c>
      <c r="P439" s="118">
        <v>13</v>
      </c>
      <c r="Q439" s="86">
        <v>0</v>
      </c>
      <c r="R439" s="86">
        <v>12</v>
      </c>
      <c r="S439" s="84">
        <v>0</v>
      </c>
      <c r="T439" s="124">
        <v>3</v>
      </c>
    </row>
    <row r="440" spans="1:20" x14ac:dyDescent="0.45">
      <c r="A440" s="85" t="s">
        <v>60</v>
      </c>
      <c r="B440" s="90" t="s">
        <v>211</v>
      </c>
      <c r="C440" s="90" t="s">
        <v>188</v>
      </c>
      <c r="D440" s="85" t="s">
        <v>189</v>
      </c>
      <c r="E440" s="36">
        <v>4</v>
      </c>
      <c r="F440" s="36">
        <v>4</v>
      </c>
      <c r="G440" s="36" t="s">
        <v>196</v>
      </c>
      <c r="H440" s="36">
        <v>2</v>
      </c>
      <c r="I440" s="36">
        <v>110</v>
      </c>
      <c r="J440" s="36">
        <v>46</v>
      </c>
      <c r="K440" s="36">
        <v>4</v>
      </c>
      <c r="L440" s="121" t="s">
        <v>442</v>
      </c>
      <c r="M440" s="87" t="s">
        <v>212</v>
      </c>
      <c r="N440" s="84">
        <v>9</v>
      </c>
      <c r="O440" s="87">
        <v>3</v>
      </c>
      <c r="P440" s="118">
        <v>13</v>
      </c>
      <c r="Q440" s="86">
        <v>0</v>
      </c>
      <c r="R440" s="86">
        <v>12</v>
      </c>
      <c r="S440" s="84">
        <v>0</v>
      </c>
      <c r="T440" s="124">
        <v>4</v>
      </c>
    </row>
    <row r="441" spans="1:20" x14ac:dyDescent="0.45">
      <c r="A441" s="85" t="s">
        <v>60</v>
      </c>
      <c r="B441" s="90" t="s">
        <v>211</v>
      </c>
      <c r="C441" s="90" t="s">
        <v>198</v>
      </c>
      <c r="D441" s="85" t="s">
        <v>189</v>
      </c>
      <c r="E441" s="36">
        <v>4</v>
      </c>
      <c r="F441" s="36">
        <v>4</v>
      </c>
      <c r="G441" s="36" t="s">
        <v>196</v>
      </c>
      <c r="H441" s="36">
        <v>2</v>
      </c>
      <c r="I441" s="36">
        <v>120</v>
      </c>
      <c r="J441" s="36">
        <v>46</v>
      </c>
      <c r="K441" s="36">
        <v>4</v>
      </c>
      <c r="L441" s="121" t="s">
        <v>442</v>
      </c>
      <c r="M441" s="87" t="s">
        <v>292</v>
      </c>
      <c r="N441" s="84">
        <v>9</v>
      </c>
      <c r="O441" s="87">
        <v>3</v>
      </c>
      <c r="P441" s="118">
        <v>13</v>
      </c>
      <c r="Q441" s="86">
        <v>0</v>
      </c>
      <c r="R441" s="86">
        <v>12</v>
      </c>
      <c r="S441" s="84">
        <v>0</v>
      </c>
      <c r="T441" s="124">
        <v>4</v>
      </c>
    </row>
    <row r="442" spans="1:20" x14ac:dyDescent="0.45">
      <c r="A442" s="85" t="s">
        <v>60</v>
      </c>
      <c r="B442" s="90" t="s">
        <v>211</v>
      </c>
      <c r="C442" s="90" t="s">
        <v>199</v>
      </c>
      <c r="D442" s="85" t="s">
        <v>189</v>
      </c>
      <c r="E442" s="36">
        <v>4</v>
      </c>
      <c r="F442" s="36">
        <v>4</v>
      </c>
      <c r="G442" s="36" t="s">
        <v>196</v>
      </c>
      <c r="H442" s="36">
        <v>2</v>
      </c>
      <c r="I442" s="36">
        <v>300</v>
      </c>
      <c r="J442" s="36">
        <v>46</v>
      </c>
      <c r="K442" s="36">
        <v>4</v>
      </c>
      <c r="L442" s="121" t="s">
        <v>442</v>
      </c>
      <c r="M442" s="87" t="s">
        <v>293</v>
      </c>
      <c r="N442" s="84">
        <v>9</v>
      </c>
      <c r="O442" s="87">
        <v>3</v>
      </c>
      <c r="P442" s="118">
        <v>13</v>
      </c>
      <c r="Q442" s="86">
        <v>0</v>
      </c>
      <c r="R442" s="86">
        <v>12</v>
      </c>
      <c r="S442" s="84">
        <v>0</v>
      </c>
      <c r="T442" s="124">
        <v>4</v>
      </c>
    </row>
    <row r="443" spans="1:20" x14ac:dyDescent="0.45">
      <c r="A443" s="85" t="s">
        <v>60</v>
      </c>
      <c r="B443" s="90" t="s">
        <v>211</v>
      </c>
      <c r="C443" s="90" t="s">
        <v>194</v>
      </c>
      <c r="D443" s="85" t="s">
        <v>189</v>
      </c>
      <c r="E443" s="36">
        <v>4</v>
      </c>
      <c r="F443" s="36">
        <v>4</v>
      </c>
      <c r="G443" s="36" t="s">
        <v>196</v>
      </c>
      <c r="H443" s="36">
        <v>2</v>
      </c>
      <c r="I443" s="36">
        <v>500</v>
      </c>
      <c r="J443" s="36">
        <v>46</v>
      </c>
      <c r="K443" s="36">
        <v>4</v>
      </c>
      <c r="L443" s="121" t="s">
        <v>442</v>
      </c>
      <c r="M443" s="87" t="s">
        <v>294</v>
      </c>
      <c r="N443" s="84">
        <v>9</v>
      </c>
      <c r="O443" s="87">
        <v>3</v>
      </c>
      <c r="P443" s="118">
        <v>13</v>
      </c>
      <c r="Q443" s="86">
        <v>0</v>
      </c>
      <c r="R443" s="86">
        <v>12</v>
      </c>
      <c r="S443" s="84">
        <v>0</v>
      </c>
      <c r="T443" s="124">
        <v>4</v>
      </c>
    </row>
    <row r="444" spans="1:20" x14ac:dyDescent="0.45">
      <c r="A444" s="85" t="s">
        <v>60</v>
      </c>
      <c r="B444" s="90" t="s">
        <v>211</v>
      </c>
      <c r="C444" s="90" t="s">
        <v>200</v>
      </c>
      <c r="D444" s="85" t="s">
        <v>189</v>
      </c>
      <c r="E444" s="36">
        <v>4</v>
      </c>
      <c r="F444" s="36">
        <v>4</v>
      </c>
      <c r="G444" s="36" t="s">
        <v>196</v>
      </c>
      <c r="H444" s="36">
        <v>2</v>
      </c>
      <c r="I444" s="36">
        <v>220</v>
      </c>
      <c r="J444" s="36">
        <v>46</v>
      </c>
      <c r="K444" s="36">
        <v>4</v>
      </c>
      <c r="L444" s="121" t="s">
        <v>442</v>
      </c>
      <c r="M444" s="87" t="s">
        <v>298</v>
      </c>
      <c r="N444" s="84">
        <v>9</v>
      </c>
      <c r="O444" s="87">
        <v>3</v>
      </c>
      <c r="P444" s="118">
        <v>13</v>
      </c>
      <c r="Q444" s="86">
        <v>0</v>
      </c>
      <c r="R444" s="86">
        <v>12</v>
      </c>
      <c r="S444" s="84">
        <v>0</v>
      </c>
      <c r="T444" s="124">
        <v>4</v>
      </c>
    </row>
    <row r="445" spans="1:20" x14ac:dyDescent="0.45">
      <c r="A445" s="85" t="s">
        <v>60</v>
      </c>
      <c r="B445" s="90" t="s">
        <v>211</v>
      </c>
      <c r="C445" s="90" t="s">
        <v>201</v>
      </c>
      <c r="D445" s="85" t="s">
        <v>189</v>
      </c>
      <c r="E445" s="36">
        <v>4</v>
      </c>
      <c r="F445" s="36">
        <v>4</v>
      </c>
      <c r="G445" s="36" t="s">
        <v>196</v>
      </c>
      <c r="H445" s="36">
        <v>2</v>
      </c>
      <c r="I445" s="36">
        <v>310</v>
      </c>
      <c r="J445" s="36">
        <v>46</v>
      </c>
      <c r="K445" s="36">
        <v>4</v>
      </c>
      <c r="L445" s="121" t="s">
        <v>443</v>
      </c>
      <c r="M445" s="87" t="s">
        <v>212</v>
      </c>
      <c r="N445" s="84">
        <v>9</v>
      </c>
      <c r="O445" s="87">
        <v>3</v>
      </c>
      <c r="P445" s="118">
        <v>13</v>
      </c>
      <c r="Q445" s="86">
        <v>0</v>
      </c>
      <c r="R445" s="86">
        <v>12</v>
      </c>
      <c r="S445" s="84">
        <v>0</v>
      </c>
      <c r="T445" s="124">
        <v>4</v>
      </c>
    </row>
    <row r="446" spans="1:20" x14ac:dyDescent="0.45">
      <c r="A446" s="85" t="s">
        <v>60</v>
      </c>
      <c r="B446" s="90" t="s">
        <v>211</v>
      </c>
      <c r="C446" s="90" t="s">
        <v>202</v>
      </c>
      <c r="D446" s="85" t="s">
        <v>189</v>
      </c>
      <c r="E446" s="36">
        <v>4</v>
      </c>
      <c r="F446" s="36">
        <v>4</v>
      </c>
      <c r="G446" s="36" t="s">
        <v>196</v>
      </c>
      <c r="H446" s="36">
        <v>2</v>
      </c>
      <c r="I446" s="36">
        <v>400</v>
      </c>
      <c r="J446" s="36">
        <v>46</v>
      </c>
      <c r="K446" s="36">
        <v>4</v>
      </c>
      <c r="L446" s="121" t="s">
        <v>443</v>
      </c>
      <c r="M446" s="87" t="s">
        <v>292</v>
      </c>
      <c r="N446" s="84">
        <v>9</v>
      </c>
      <c r="O446" s="87">
        <v>3</v>
      </c>
      <c r="P446" s="118">
        <v>13</v>
      </c>
      <c r="Q446" s="86">
        <v>0</v>
      </c>
      <c r="R446" s="86">
        <v>12</v>
      </c>
      <c r="S446" s="84">
        <v>0</v>
      </c>
      <c r="T446" s="124">
        <v>4</v>
      </c>
    </row>
    <row r="447" spans="1:20" x14ac:dyDescent="0.45">
      <c r="A447" s="85" t="s">
        <v>60</v>
      </c>
      <c r="B447" s="90" t="s">
        <v>211</v>
      </c>
      <c r="C447" s="90" t="s">
        <v>203</v>
      </c>
      <c r="D447" s="85" t="s">
        <v>189</v>
      </c>
      <c r="E447" s="36">
        <v>4</v>
      </c>
      <c r="F447" s="36">
        <v>4</v>
      </c>
      <c r="G447" s="36" t="s">
        <v>196</v>
      </c>
      <c r="H447" s="36">
        <v>2</v>
      </c>
      <c r="I447" s="36">
        <v>410</v>
      </c>
      <c r="J447" s="36">
        <v>46</v>
      </c>
      <c r="K447" s="36">
        <v>4</v>
      </c>
      <c r="L447" s="121" t="s">
        <v>443</v>
      </c>
      <c r="M447" s="87" t="s">
        <v>293</v>
      </c>
      <c r="N447" s="84">
        <v>9</v>
      </c>
      <c r="O447" s="87">
        <v>3</v>
      </c>
      <c r="P447" s="118">
        <v>13</v>
      </c>
      <c r="Q447" s="86">
        <v>0</v>
      </c>
      <c r="R447" s="86">
        <v>12</v>
      </c>
      <c r="S447" s="84">
        <v>0</v>
      </c>
      <c r="T447" s="124">
        <v>4</v>
      </c>
    </row>
    <row r="448" spans="1:20" x14ac:dyDescent="0.45">
      <c r="A448" s="85" t="s">
        <v>60</v>
      </c>
      <c r="B448" s="90" t="s">
        <v>211</v>
      </c>
      <c r="C448" s="90" t="s">
        <v>204</v>
      </c>
      <c r="D448" s="85" t="s">
        <v>189</v>
      </c>
      <c r="E448" s="36">
        <v>4</v>
      </c>
      <c r="F448" s="36">
        <v>4</v>
      </c>
      <c r="G448" s="36" t="s">
        <v>196</v>
      </c>
      <c r="H448" s="36">
        <v>2</v>
      </c>
      <c r="I448" s="36">
        <v>420</v>
      </c>
      <c r="J448" s="36">
        <v>46</v>
      </c>
      <c r="K448" s="36">
        <v>4</v>
      </c>
      <c r="L448" s="121" t="s">
        <v>443</v>
      </c>
      <c r="M448" s="87" t="s">
        <v>294</v>
      </c>
      <c r="N448" s="84">
        <v>9</v>
      </c>
      <c r="O448" s="87">
        <v>3</v>
      </c>
      <c r="P448" s="118">
        <v>13</v>
      </c>
      <c r="Q448" s="86">
        <v>0</v>
      </c>
      <c r="R448" s="86">
        <v>12</v>
      </c>
      <c r="S448" s="84">
        <v>0</v>
      </c>
      <c r="T448" s="124">
        <v>4</v>
      </c>
    </row>
    <row r="449" spans="1:45" x14ac:dyDescent="0.45">
      <c r="A449" s="85" t="s">
        <v>60</v>
      </c>
      <c r="B449" s="90" t="s">
        <v>211</v>
      </c>
      <c r="C449" s="90" t="s">
        <v>205</v>
      </c>
      <c r="D449" s="85" t="s">
        <v>189</v>
      </c>
      <c r="E449" s="36">
        <v>4</v>
      </c>
      <c r="F449" s="36">
        <v>4</v>
      </c>
      <c r="G449" s="36" t="s">
        <v>196</v>
      </c>
      <c r="H449" s="36">
        <v>2</v>
      </c>
      <c r="I449" s="36">
        <v>430</v>
      </c>
      <c r="J449" s="36">
        <v>46</v>
      </c>
      <c r="K449" s="36">
        <v>4</v>
      </c>
      <c r="L449" s="121" t="s">
        <v>443</v>
      </c>
      <c r="M449" s="87" t="s">
        <v>298</v>
      </c>
      <c r="N449" s="84">
        <v>9</v>
      </c>
      <c r="O449" s="87">
        <v>3</v>
      </c>
      <c r="P449" s="118">
        <v>13</v>
      </c>
      <c r="Q449" s="86">
        <v>0</v>
      </c>
      <c r="R449" s="86">
        <v>12</v>
      </c>
      <c r="S449" s="84">
        <v>0</v>
      </c>
      <c r="T449" s="124">
        <v>4</v>
      </c>
    </row>
    <row r="450" spans="1:45" x14ac:dyDescent="0.45">
      <c r="A450" s="85" t="s">
        <v>60</v>
      </c>
      <c r="B450" s="90" t="s">
        <v>211</v>
      </c>
      <c r="C450" s="90" t="s">
        <v>206</v>
      </c>
      <c r="D450" s="85" t="s">
        <v>189</v>
      </c>
      <c r="E450" s="36">
        <v>4</v>
      </c>
      <c r="F450" s="36">
        <v>4</v>
      </c>
      <c r="G450" s="36" t="s">
        <v>196</v>
      </c>
      <c r="H450" s="36">
        <v>2</v>
      </c>
      <c r="I450" s="36">
        <v>440</v>
      </c>
      <c r="J450" s="36">
        <v>46</v>
      </c>
      <c r="K450" s="36">
        <v>4</v>
      </c>
      <c r="L450" s="121" t="s">
        <v>444</v>
      </c>
      <c r="M450" s="87" t="s">
        <v>212</v>
      </c>
      <c r="N450" s="84">
        <v>9</v>
      </c>
      <c r="O450" s="87">
        <v>3</v>
      </c>
      <c r="P450" s="118">
        <v>13</v>
      </c>
      <c r="Q450" s="86">
        <v>0</v>
      </c>
      <c r="R450" s="86">
        <v>12</v>
      </c>
      <c r="S450" s="84">
        <v>0</v>
      </c>
      <c r="T450" s="124">
        <v>4</v>
      </c>
    </row>
    <row r="451" spans="1:45" x14ac:dyDescent="0.45">
      <c r="A451" s="85" t="s">
        <v>60</v>
      </c>
      <c r="B451" s="90" t="s">
        <v>211</v>
      </c>
      <c r="C451" s="90" t="s">
        <v>195</v>
      </c>
      <c r="D451" s="85" t="s">
        <v>189</v>
      </c>
      <c r="E451" s="36">
        <v>4</v>
      </c>
      <c r="F451" s="36">
        <v>4</v>
      </c>
      <c r="G451" s="36" t="s">
        <v>196</v>
      </c>
      <c r="H451" s="36">
        <v>2</v>
      </c>
      <c r="I451" s="36">
        <v>900</v>
      </c>
      <c r="J451" s="36">
        <v>46</v>
      </c>
      <c r="K451" s="36">
        <v>4</v>
      </c>
      <c r="L451" s="121" t="s">
        <v>444</v>
      </c>
      <c r="M451" s="87" t="s">
        <v>292</v>
      </c>
      <c r="N451" s="84">
        <v>9</v>
      </c>
      <c r="O451" s="87">
        <v>3</v>
      </c>
      <c r="P451" s="118">
        <v>13</v>
      </c>
      <c r="Q451" s="86">
        <v>0</v>
      </c>
      <c r="R451" s="86">
        <v>12</v>
      </c>
      <c r="S451" s="84">
        <v>0</v>
      </c>
      <c r="T451" s="124">
        <v>4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</row>
    <row r="452" spans="1:45" s="55" customFormat="1" x14ac:dyDescent="0.45">
      <c r="A452" s="85" t="s">
        <v>60</v>
      </c>
      <c r="B452" s="90" t="s">
        <v>207</v>
      </c>
      <c r="C452" s="176" t="s">
        <v>195</v>
      </c>
      <c r="D452" s="85" t="s">
        <v>189</v>
      </c>
      <c r="E452" s="36">
        <v>4</v>
      </c>
      <c r="F452" s="36">
        <v>3</v>
      </c>
      <c r="G452" s="36" t="s">
        <v>196</v>
      </c>
      <c r="H452" s="36">
        <v>2</v>
      </c>
      <c r="I452" s="36">
        <v>900</v>
      </c>
      <c r="J452" s="36">
        <v>20</v>
      </c>
      <c r="K452" s="36">
        <v>4</v>
      </c>
      <c r="L452" s="121" t="s">
        <v>326</v>
      </c>
      <c r="M452" s="138" t="s">
        <v>212</v>
      </c>
      <c r="N452" s="138">
        <v>9</v>
      </c>
      <c r="O452" s="138">
        <v>6</v>
      </c>
      <c r="P452" s="138">
        <v>22</v>
      </c>
      <c r="Q452" s="138">
        <v>0</v>
      </c>
      <c r="R452" s="138">
        <v>0</v>
      </c>
      <c r="S452" s="138">
        <v>0</v>
      </c>
      <c r="T452" s="124">
        <v>0</v>
      </c>
    </row>
    <row r="453" spans="1:45" s="55" customFormat="1" x14ac:dyDescent="0.45">
      <c r="A453" s="85" t="s">
        <v>60</v>
      </c>
      <c r="B453" s="90" t="s">
        <v>197</v>
      </c>
      <c r="C453" s="176" t="s">
        <v>195</v>
      </c>
      <c r="D453" s="85" t="s">
        <v>189</v>
      </c>
      <c r="E453" s="36">
        <v>4</v>
      </c>
      <c r="F453" s="36">
        <v>2</v>
      </c>
      <c r="G453" s="36" t="s">
        <v>196</v>
      </c>
      <c r="H453" s="36">
        <v>2</v>
      </c>
      <c r="I453" s="36">
        <v>900</v>
      </c>
      <c r="J453" s="36">
        <v>30</v>
      </c>
      <c r="K453" s="36">
        <v>6</v>
      </c>
      <c r="L453" s="121" t="s">
        <v>326</v>
      </c>
      <c r="M453" s="138" t="s">
        <v>292</v>
      </c>
      <c r="N453" s="138">
        <v>9</v>
      </c>
      <c r="O453" s="138">
        <v>6</v>
      </c>
      <c r="P453" s="138">
        <v>22</v>
      </c>
      <c r="Q453" s="138">
        <v>0</v>
      </c>
      <c r="R453" s="138">
        <v>0</v>
      </c>
      <c r="S453" s="138">
        <v>0</v>
      </c>
      <c r="T453" s="124">
        <v>0</v>
      </c>
    </row>
    <row r="454" spans="1:45" s="55" customFormat="1" x14ac:dyDescent="0.45">
      <c r="A454" s="85" t="s">
        <v>60</v>
      </c>
      <c r="B454" s="90" t="s">
        <v>211</v>
      </c>
      <c r="C454" s="176" t="s">
        <v>195</v>
      </c>
      <c r="D454" s="85" t="s">
        <v>189</v>
      </c>
      <c r="E454" s="36">
        <v>4</v>
      </c>
      <c r="F454" s="36">
        <v>4</v>
      </c>
      <c r="G454" s="36" t="s">
        <v>196</v>
      </c>
      <c r="H454" s="36">
        <v>2</v>
      </c>
      <c r="I454" s="36">
        <v>900</v>
      </c>
      <c r="J454" s="36">
        <v>46</v>
      </c>
      <c r="K454" s="36">
        <v>4</v>
      </c>
      <c r="L454" s="121" t="s">
        <v>326</v>
      </c>
      <c r="M454" s="138" t="s">
        <v>293</v>
      </c>
      <c r="N454" s="138">
        <v>9</v>
      </c>
      <c r="O454" s="138">
        <v>6</v>
      </c>
      <c r="P454" s="138">
        <v>22</v>
      </c>
      <c r="Q454" s="138">
        <v>0</v>
      </c>
      <c r="R454" s="138">
        <v>0</v>
      </c>
      <c r="S454" s="138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90" t="s">
        <v>213</v>
      </c>
      <c r="C455" s="90" t="s">
        <v>126</v>
      </c>
      <c r="D455" s="85" t="s">
        <v>189</v>
      </c>
      <c r="E455" s="36">
        <v>4</v>
      </c>
      <c r="F455" s="36">
        <v>63</v>
      </c>
      <c r="G455" s="36" t="s">
        <v>212</v>
      </c>
      <c r="H455" s="36">
        <v>1</v>
      </c>
      <c r="I455" s="36">
        <v>153</v>
      </c>
      <c r="J455" s="36">
        <v>51</v>
      </c>
      <c r="K455" s="36">
        <v>9</v>
      </c>
      <c r="L455" s="121" t="s">
        <v>445</v>
      </c>
      <c r="M455" s="87" t="s">
        <v>212</v>
      </c>
      <c r="N455" s="84">
        <v>9</v>
      </c>
      <c r="O455" s="87">
        <v>3</v>
      </c>
      <c r="P455" s="118">
        <v>13</v>
      </c>
      <c r="Q455" s="86">
        <v>0</v>
      </c>
      <c r="R455" s="86">
        <v>0</v>
      </c>
      <c r="S455" s="84">
        <v>4</v>
      </c>
      <c r="T455" s="124">
        <v>5</v>
      </c>
    </row>
    <row r="456" spans="1:45" x14ac:dyDescent="0.45">
      <c r="A456" s="85" t="s">
        <v>60</v>
      </c>
      <c r="B456" s="90" t="s">
        <v>213</v>
      </c>
      <c r="C456" s="90" t="s">
        <v>129</v>
      </c>
      <c r="D456" s="85" t="s">
        <v>189</v>
      </c>
      <c r="E456" s="36">
        <v>4</v>
      </c>
      <c r="F456" s="36">
        <v>63</v>
      </c>
      <c r="G456" s="36" t="s">
        <v>212</v>
      </c>
      <c r="H456" s="36">
        <v>1</v>
      </c>
      <c r="I456" s="36">
        <v>330</v>
      </c>
      <c r="J456" s="36">
        <v>51</v>
      </c>
      <c r="K456" s="36">
        <v>9</v>
      </c>
      <c r="L456" s="121" t="s">
        <v>445</v>
      </c>
      <c r="M456" s="87" t="s">
        <v>292</v>
      </c>
      <c r="N456" s="84">
        <v>9</v>
      </c>
      <c r="O456" s="87">
        <v>3</v>
      </c>
      <c r="P456" s="118">
        <v>13</v>
      </c>
      <c r="Q456" s="86">
        <v>0</v>
      </c>
      <c r="R456" s="86">
        <v>0</v>
      </c>
      <c r="S456" s="84">
        <v>4</v>
      </c>
      <c r="T456" s="124">
        <v>5</v>
      </c>
    </row>
    <row r="457" spans="1:45" x14ac:dyDescent="0.45">
      <c r="A457" s="85" t="s">
        <v>60</v>
      </c>
      <c r="B457" s="90" t="s">
        <v>213</v>
      </c>
      <c r="C457" s="90" t="s">
        <v>130</v>
      </c>
      <c r="D457" s="85" t="s">
        <v>189</v>
      </c>
      <c r="E457" s="36">
        <v>4</v>
      </c>
      <c r="F457" s="36">
        <v>63</v>
      </c>
      <c r="G457" s="36" t="s">
        <v>212</v>
      </c>
      <c r="H457" s="36">
        <v>3</v>
      </c>
      <c r="I457" s="36">
        <v>153</v>
      </c>
      <c r="J457" s="36">
        <v>51</v>
      </c>
      <c r="K457" s="36">
        <v>9</v>
      </c>
      <c r="L457" s="121" t="s">
        <v>445</v>
      </c>
      <c r="M457" s="87" t="s">
        <v>293</v>
      </c>
      <c r="N457" s="84">
        <v>9</v>
      </c>
      <c r="O457" s="87">
        <v>3</v>
      </c>
      <c r="P457" s="118">
        <v>13</v>
      </c>
      <c r="Q457" s="86">
        <v>0</v>
      </c>
      <c r="R457" s="86">
        <v>0</v>
      </c>
      <c r="S457" s="84">
        <v>4</v>
      </c>
      <c r="T457" s="124">
        <v>5</v>
      </c>
    </row>
    <row r="458" spans="1:45" x14ac:dyDescent="0.45">
      <c r="A458" s="85" t="s">
        <v>60</v>
      </c>
      <c r="B458" s="90" t="s">
        <v>213</v>
      </c>
      <c r="C458" s="90" t="s">
        <v>132</v>
      </c>
      <c r="D458" s="85" t="s">
        <v>189</v>
      </c>
      <c r="E458" s="36">
        <v>4</v>
      </c>
      <c r="F458" s="36">
        <v>63</v>
      </c>
      <c r="G458" s="36" t="s">
        <v>212</v>
      </c>
      <c r="H458" s="36">
        <v>3</v>
      </c>
      <c r="I458" s="36">
        <v>250</v>
      </c>
      <c r="J458" s="36">
        <v>51</v>
      </c>
      <c r="K458" s="36">
        <v>9</v>
      </c>
      <c r="L458" s="121" t="s">
        <v>445</v>
      </c>
      <c r="M458" s="87" t="s">
        <v>294</v>
      </c>
      <c r="N458" s="84">
        <v>9</v>
      </c>
      <c r="O458" s="87">
        <v>3</v>
      </c>
      <c r="P458" s="118">
        <v>13</v>
      </c>
      <c r="Q458" s="86">
        <v>0</v>
      </c>
      <c r="R458" s="86">
        <v>0</v>
      </c>
      <c r="S458" s="84">
        <v>4</v>
      </c>
      <c r="T458" s="124">
        <v>5</v>
      </c>
    </row>
    <row r="459" spans="1:45" x14ac:dyDescent="0.45">
      <c r="A459" s="85" t="s">
        <v>60</v>
      </c>
      <c r="B459" s="90" t="s">
        <v>213</v>
      </c>
      <c r="C459" s="90" t="s">
        <v>243</v>
      </c>
      <c r="D459" s="85" t="s">
        <v>189</v>
      </c>
      <c r="E459" s="36">
        <v>4</v>
      </c>
      <c r="F459" s="36">
        <v>63</v>
      </c>
      <c r="G459" s="36" t="s">
        <v>212</v>
      </c>
      <c r="H459" s="36">
        <v>1</v>
      </c>
      <c r="I459" s="36">
        <v>150</v>
      </c>
      <c r="J459" s="36">
        <v>59</v>
      </c>
      <c r="K459" s="36">
        <v>9</v>
      </c>
      <c r="L459" s="121" t="s">
        <v>445</v>
      </c>
      <c r="M459" s="87" t="s">
        <v>298</v>
      </c>
      <c r="N459" s="84">
        <v>9</v>
      </c>
      <c r="O459" s="87">
        <v>3</v>
      </c>
      <c r="P459" s="118">
        <v>13</v>
      </c>
      <c r="Q459" s="86">
        <v>0</v>
      </c>
      <c r="R459" s="86">
        <v>0</v>
      </c>
      <c r="S459" s="84">
        <v>4</v>
      </c>
      <c r="T459" s="124">
        <v>5</v>
      </c>
    </row>
    <row r="460" spans="1:45" x14ac:dyDescent="0.45">
      <c r="A460" s="85" t="s">
        <v>60</v>
      </c>
      <c r="B460" s="90" t="s">
        <v>213</v>
      </c>
      <c r="C460" s="90" t="s">
        <v>217</v>
      </c>
      <c r="D460" s="85" t="s">
        <v>189</v>
      </c>
      <c r="E460" s="36">
        <v>4</v>
      </c>
      <c r="F460" s="36">
        <v>63</v>
      </c>
      <c r="G460" s="36" t="s">
        <v>212</v>
      </c>
      <c r="H460" s="36">
        <v>1</v>
      </c>
      <c r="I460" s="36">
        <v>180</v>
      </c>
      <c r="J460" s="36">
        <v>59</v>
      </c>
      <c r="K460" s="36">
        <v>9</v>
      </c>
      <c r="L460" s="121" t="s">
        <v>445</v>
      </c>
      <c r="M460" s="87" t="s">
        <v>212</v>
      </c>
      <c r="N460" s="84">
        <v>32</v>
      </c>
      <c r="O460" s="87">
        <v>3</v>
      </c>
      <c r="P460" s="118">
        <v>13</v>
      </c>
      <c r="Q460" s="86">
        <v>0</v>
      </c>
      <c r="R460" s="86">
        <v>0</v>
      </c>
      <c r="S460" s="84">
        <v>4</v>
      </c>
      <c r="T460" s="124">
        <v>5</v>
      </c>
    </row>
    <row r="461" spans="1:45" x14ac:dyDescent="0.45">
      <c r="A461" s="85" t="s">
        <v>60</v>
      </c>
      <c r="B461" s="90" t="s">
        <v>213</v>
      </c>
      <c r="C461" s="90" t="s">
        <v>218</v>
      </c>
      <c r="D461" s="85" t="s">
        <v>189</v>
      </c>
      <c r="E461" s="36">
        <v>4</v>
      </c>
      <c r="F461" s="36">
        <v>63</v>
      </c>
      <c r="G461" s="36" t="s">
        <v>212</v>
      </c>
      <c r="H461" s="36">
        <v>1</v>
      </c>
      <c r="I461" s="36">
        <v>210</v>
      </c>
      <c r="J461" s="36">
        <v>59</v>
      </c>
      <c r="K461" s="36">
        <v>9</v>
      </c>
      <c r="L461" s="121" t="s">
        <v>445</v>
      </c>
      <c r="M461" s="87" t="s">
        <v>292</v>
      </c>
      <c r="N461" s="84">
        <v>32</v>
      </c>
      <c r="O461" s="87">
        <v>3</v>
      </c>
      <c r="P461" s="118">
        <v>13</v>
      </c>
      <c r="Q461" s="86">
        <v>0</v>
      </c>
      <c r="R461" s="86">
        <v>0</v>
      </c>
      <c r="S461" s="84">
        <v>4</v>
      </c>
      <c r="T461" s="124">
        <v>5</v>
      </c>
    </row>
    <row r="462" spans="1:45" x14ac:dyDescent="0.45">
      <c r="A462" s="85" t="s">
        <v>60</v>
      </c>
      <c r="B462" s="90" t="s">
        <v>213</v>
      </c>
      <c r="C462" s="90" t="s">
        <v>221</v>
      </c>
      <c r="D462" s="85" t="s">
        <v>189</v>
      </c>
      <c r="E462" s="36">
        <v>4</v>
      </c>
      <c r="F462" s="36">
        <v>63</v>
      </c>
      <c r="G462" s="36" t="s">
        <v>212</v>
      </c>
      <c r="H462" s="36">
        <v>1</v>
      </c>
      <c r="I462" s="36">
        <v>340</v>
      </c>
      <c r="J462" s="36">
        <v>59</v>
      </c>
      <c r="K462" s="36">
        <v>9</v>
      </c>
      <c r="L462" s="121" t="s">
        <v>445</v>
      </c>
      <c r="M462" s="87" t="s">
        <v>293</v>
      </c>
      <c r="N462" s="84">
        <v>32</v>
      </c>
      <c r="O462" s="87">
        <v>3</v>
      </c>
      <c r="P462" s="118">
        <v>13</v>
      </c>
      <c r="Q462" s="86">
        <v>0</v>
      </c>
      <c r="R462" s="86">
        <v>0</v>
      </c>
      <c r="S462" s="84">
        <v>4</v>
      </c>
      <c r="T462" s="124">
        <v>5</v>
      </c>
    </row>
    <row r="463" spans="1:45" x14ac:dyDescent="0.45">
      <c r="A463" s="85" t="s">
        <v>60</v>
      </c>
      <c r="B463" s="90" t="s">
        <v>213</v>
      </c>
      <c r="C463" s="90" t="s">
        <v>222</v>
      </c>
      <c r="D463" s="85" t="s">
        <v>189</v>
      </c>
      <c r="E463" s="36">
        <v>4</v>
      </c>
      <c r="F463" s="36">
        <v>63</v>
      </c>
      <c r="G463" s="36" t="s">
        <v>212</v>
      </c>
      <c r="H463" s="36">
        <v>1</v>
      </c>
      <c r="I463" s="36">
        <v>400</v>
      </c>
      <c r="J463" s="36">
        <v>59</v>
      </c>
      <c r="K463" s="36">
        <v>9</v>
      </c>
      <c r="L463" s="121" t="s">
        <v>445</v>
      </c>
      <c r="M463" s="87" t="s">
        <v>294</v>
      </c>
      <c r="N463" s="84">
        <v>32</v>
      </c>
      <c r="O463" s="87">
        <v>3</v>
      </c>
      <c r="P463" s="118">
        <v>13</v>
      </c>
      <c r="Q463" s="86">
        <v>0</v>
      </c>
      <c r="R463" s="86">
        <v>0</v>
      </c>
      <c r="S463" s="84">
        <v>4</v>
      </c>
      <c r="T463" s="124">
        <v>5</v>
      </c>
    </row>
    <row r="464" spans="1:45" x14ac:dyDescent="0.45">
      <c r="A464" s="85" t="s">
        <v>60</v>
      </c>
      <c r="B464" s="90" t="s">
        <v>213</v>
      </c>
      <c r="C464" s="90" t="s">
        <v>223</v>
      </c>
      <c r="D464" s="85" t="s">
        <v>189</v>
      </c>
      <c r="E464" s="36">
        <v>4</v>
      </c>
      <c r="F464" s="36">
        <v>63</v>
      </c>
      <c r="G464" s="36" t="s">
        <v>212</v>
      </c>
      <c r="H464" s="36">
        <v>1</v>
      </c>
      <c r="I464" s="36">
        <v>450</v>
      </c>
      <c r="J464" s="36">
        <v>59</v>
      </c>
      <c r="K464" s="36">
        <v>9</v>
      </c>
      <c r="L464" s="121" t="s">
        <v>445</v>
      </c>
      <c r="M464" s="87" t="s">
        <v>298</v>
      </c>
      <c r="N464" s="84">
        <v>32</v>
      </c>
      <c r="O464" s="87">
        <v>3</v>
      </c>
      <c r="P464" s="118">
        <v>13</v>
      </c>
      <c r="Q464" s="86">
        <v>0</v>
      </c>
      <c r="R464" s="86">
        <v>0</v>
      </c>
      <c r="S464" s="84">
        <v>4</v>
      </c>
      <c r="T464" s="124">
        <v>5</v>
      </c>
    </row>
    <row r="465" spans="1:20" x14ac:dyDescent="0.45">
      <c r="A465" s="85" t="s">
        <v>60</v>
      </c>
      <c r="B465" s="90" t="s">
        <v>213</v>
      </c>
      <c r="C465" s="90" t="s">
        <v>224</v>
      </c>
      <c r="D465" s="85" t="s">
        <v>189</v>
      </c>
      <c r="E465" s="36">
        <v>4</v>
      </c>
      <c r="F465" s="36">
        <v>63</v>
      </c>
      <c r="G465" s="36" t="s">
        <v>212</v>
      </c>
      <c r="H465" s="36">
        <v>1</v>
      </c>
      <c r="I465" s="36">
        <v>510</v>
      </c>
      <c r="J465" s="36">
        <v>59</v>
      </c>
      <c r="K465" s="36">
        <v>9</v>
      </c>
      <c r="L465" s="121" t="s">
        <v>446</v>
      </c>
      <c r="M465" s="87" t="s">
        <v>212</v>
      </c>
      <c r="N465" s="84">
        <v>9</v>
      </c>
      <c r="O465" s="87">
        <v>3</v>
      </c>
      <c r="P465" s="118">
        <v>13</v>
      </c>
      <c r="Q465" s="86">
        <v>0</v>
      </c>
      <c r="R465" s="86">
        <v>0</v>
      </c>
      <c r="S465" s="84">
        <v>4</v>
      </c>
      <c r="T465" s="124">
        <v>5</v>
      </c>
    </row>
    <row r="466" spans="1:20" x14ac:dyDescent="0.45">
      <c r="A466" s="85" t="s">
        <v>60</v>
      </c>
      <c r="B466" s="90" t="s">
        <v>213</v>
      </c>
      <c r="C466" s="90" t="s">
        <v>225</v>
      </c>
      <c r="D466" s="85" t="s">
        <v>189</v>
      </c>
      <c r="E466" s="36">
        <v>4</v>
      </c>
      <c r="F466" s="36">
        <v>63</v>
      </c>
      <c r="G466" s="36" t="s">
        <v>212</v>
      </c>
      <c r="H466" s="36">
        <v>1</v>
      </c>
      <c r="I466" s="36">
        <v>530</v>
      </c>
      <c r="J466" s="36">
        <v>59</v>
      </c>
      <c r="K466" s="36">
        <v>9</v>
      </c>
      <c r="L466" s="121" t="s">
        <v>446</v>
      </c>
      <c r="M466" s="87" t="s">
        <v>292</v>
      </c>
      <c r="N466" s="84">
        <v>9</v>
      </c>
      <c r="O466" s="87">
        <v>3</v>
      </c>
      <c r="P466" s="118">
        <v>13</v>
      </c>
      <c r="Q466" s="86">
        <v>0</v>
      </c>
      <c r="R466" s="86">
        <v>0</v>
      </c>
      <c r="S466" s="84">
        <v>4</v>
      </c>
      <c r="T466" s="124">
        <v>5</v>
      </c>
    </row>
    <row r="467" spans="1:20" x14ac:dyDescent="0.45">
      <c r="A467" s="85" t="s">
        <v>60</v>
      </c>
      <c r="B467" s="90" t="s">
        <v>187</v>
      </c>
      <c r="C467" s="90" t="s">
        <v>188</v>
      </c>
      <c r="D467" s="85" t="s">
        <v>189</v>
      </c>
      <c r="E467" s="36">
        <v>4</v>
      </c>
      <c r="F467" s="36">
        <v>1</v>
      </c>
      <c r="G467" s="36" t="s">
        <v>186</v>
      </c>
      <c r="H467" s="36">
        <v>1</v>
      </c>
      <c r="I467" s="36">
        <v>110</v>
      </c>
      <c r="J467" s="36">
        <v>11</v>
      </c>
      <c r="K467" s="36">
        <v>2</v>
      </c>
      <c r="L467" s="121" t="s">
        <v>321</v>
      </c>
      <c r="M467" s="87" t="s">
        <v>212</v>
      </c>
      <c r="N467" s="84">
        <v>8</v>
      </c>
      <c r="O467" s="87">
        <v>3</v>
      </c>
      <c r="P467" s="118">
        <v>13</v>
      </c>
      <c r="Q467" s="86">
        <v>22</v>
      </c>
      <c r="R467" s="86">
        <v>0</v>
      </c>
      <c r="S467" s="84">
        <v>0</v>
      </c>
      <c r="T467" s="124">
        <v>6</v>
      </c>
    </row>
    <row r="468" spans="1:20" x14ac:dyDescent="0.45">
      <c r="A468" s="85" t="s">
        <v>60</v>
      </c>
      <c r="B468" s="90" t="s">
        <v>187</v>
      </c>
      <c r="C468" s="90" t="s">
        <v>190</v>
      </c>
      <c r="D468" s="85" t="s">
        <v>189</v>
      </c>
      <c r="E468" s="36">
        <v>4</v>
      </c>
      <c r="F468" s="36">
        <v>1</v>
      </c>
      <c r="G468" s="36" t="s">
        <v>186</v>
      </c>
      <c r="H468" s="36">
        <v>1</v>
      </c>
      <c r="I468" s="36">
        <v>120</v>
      </c>
      <c r="J468" s="36">
        <v>11</v>
      </c>
      <c r="K468" s="36">
        <v>2</v>
      </c>
      <c r="L468" s="121" t="s">
        <v>321</v>
      </c>
      <c r="M468" s="87" t="s">
        <v>292</v>
      </c>
      <c r="N468" s="84">
        <v>8</v>
      </c>
      <c r="O468" s="87">
        <v>3</v>
      </c>
      <c r="P468" s="118">
        <v>13</v>
      </c>
      <c r="Q468" s="86">
        <v>22</v>
      </c>
      <c r="R468" s="86">
        <v>0</v>
      </c>
      <c r="S468" s="84">
        <v>0</v>
      </c>
      <c r="T468" s="124">
        <v>6</v>
      </c>
    </row>
    <row r="469" spans="1:20" x14ac:dyDescent="0.45">
      <c r="A469" s="85" t="s">
        <v>60</v>
      </c>
      <c r="B469" s="90" t="s">
        <v>187</v>
      </c>
      <c r="C469" s="90" t="s">
        <v>191</v>
      </c>
      <c r="D469" s="85" t="s">
        <v>189</v>
      </c>
      <c r="E469" s="36">
        <v>4</v>
      </c>
      <c r="F469" s="36">
        <v>1</v>
      </c>
      <c r="G469" s="36" t="s">
        <v>186</v>
      </c>
      <c r="H469" s="36">
        <v>1</v>
      </c>
      <c r="I469" s="36">
        <v>200</v>
      </c>
      <c r="J469" s="36">
        <v>11</v>
      </c>
      <c r="K469" s="36">
        <v>2</v>
      </c>
      <c r="L469" s="121" t="s">
        <v>321</v>
      </c>
      <c r="M469" s="87" t="s">
        <v>293</v>
      </c>
      <c r="N469" s="84">
        <v>8</v>
      </c>
      <c r="O469" s="87">
        <v>3</v>
      </c>
      <c r="P469" s="118">
        <v>13</v>
      </c>
      <c r="Q469" s="86">
        <v>22</v>
      </c>
      <c r="R469" s="86">
        <v>0</v>
      </c>
      <c r="S469" s="84">
        <v>0</v>
      </c>
      <c r="T469" s="124">
        <v>6</v>
      </c>
    </row>
    <row r="470" spans="1:20" x14ac:dyDescent="0.45">
      <c r="A470" s="85" t="s">
        <v>60</v>
      </c>
      <c r="B470" s="90" t="s">
        <v>187</v>
      </c>
      <c r="C470" s="90" t="s">
        <v>192</v>
      </c>
      <c r="D470" s="85" t="s">
        <v>189</v>
      </c>
      <c r="E470" s="36">
        <v>4</v>
      </c>
      <c r="F470" s="36">
        <v>1</v>
      </c>
      <c r="G470" s="36" t="s">
        <v>186</v>
      </c>
      <c r="H470" s="36">
        <v>1</v>
      </c>
      <c r="I470" s="36">
        <v>300</v>
      </c>
      <c r="J470" s="36">
        <v>11</v>
      </c>
      <c r="K470" s="36">
        <v>2</v>
      </c>
      <c r="L470" s="121" t="s">
        <v>321</v>
      </c>
      <c r="M470" s="87" t="s">
        <v>294</v>
      </c>
      <c r="N470" s="84">
        <v>8</v>
      </c>
      <c r="O470" s="87">
        <v>3</v>
      </c>
      <c r="P470" s="118">
        <v>13</v>
      </c>
      <c r="Q470" s="86">
        <v>22</v>
      </c>
      <c r="R470" s="86">
        <v>0</v>
      </c>
      <c r="S470" s="84">
        <v>0</v>
      </c>
      <c r="T470" s="124">
        <v>6</v>
      </c>
    </row>
    <row r="471" spans="1:20" x14ac:dyDescent="0.45">
      <c r="A471" s="85" t="s">
        <v>60</v>
      </c>
      <c r="B471" s="90" t="s">
        <v>187</v>
      </c>
      <c r="C471" s="90" t="s">
        <v>193</v>
      </c>
      <c r="D471" s="85" t="s">
        <v>189</v>
      </c>
      <c r="E471" s="36">
        <v>4</v>
      </c>
      <c r="F471" s="36">
        <v>1</v>
      </c>
      <c r="G471" s="36" t="s">
        <v>186</v>
      </c>
      <c r="H471" s="36">
        <v>1</v>
      </c>
      <c r="I471" s="36">
        <v>400</v>
      </c>
      <c r="J471" s="36">
        <v>11</v>
      </c>
      <c r="K471" s="36">
        <v>2</v>
      </c>
      <c r="L471" s="121" t="s">
        <v>322</v>
      </c>
      <c r="M471" s="87" t="s">
        <v>212</v>
      </c>
      <c r="N471" s="84">
        <v>8</v>
      </c>
      <c r="O471" s="87">
        <v>3</v>
      </c>
      <c r="P471" s="118">
        <v>13</v>
      </c>
      <c r="Q471" s="86">
        <v>22</v>
      </c>
      <c r="R471" s="86">
        <v>0</v>
      </c>
      <c r="S471" s="84">
        <v>0</v>
      </c>
      <c r="T471" s="124">
        <v>6</v>
      </c>
    </row>
    <row r="472" spans="1:20" x14ac:dyDescent="0.45">
      <c r="A472" s="85" t="s">
        <v>60</v>
      </c>
      <c r="B472" s="90" t="s">
        <v>187</v>
      </c>
      <c r="C472" s="90" t="s">
        <v>194</v>
      </c>
      <c r="D472" s="85" t="s">
        <v>189</v>
      </c>
      <c r="E472" s="36">
        <v>4</v>
      </c>
      <c r="F472" s="36">
        <v>1</v>
      </c>
      <c r="G472" s="36" t="s">
        <v>186</v>
      </c>
      <c r="H472" s="36">
        <v>1</v>
      </c>
      <c r="I472" s="36">
        <v>500</v>
      </c>
      <c r="J472" s="36">
        <v>11</v>
      </c>
      <c r="K472" s="36">
        <v>2</v>
      </c>
      <c r="L472" s="121" t="s">
        <v>322</v>
      </c>
      <c r="M472" s="87" t="s">
        <v>292</v>
      </c>
      <c r="N472" s="84">
        <v>8</v>
      </c>
      <c r="O472" s="87">
        <v>3</v>
      </c>
      <c r="P472" s="118">
        <v>13</v>
      </c>
      <c r="Q472" s="86">
        <v>22</v>
      </c>
      <c r="R472" s="86">
        <v>0</v>
      </c>
      <c r="S472" s="84">
        <v>0</v>
      </c>
      <c r="T472" s="124">
        <v>6</v>
      </c>
    </row>
    <row r="473" spans="1:20" x14ac:dyDescent="0.45">
      <c r="A473" s="85" t="s">
        <v>60</v>
      </c>
      <c r="B473" s="90" t="s">
        <v>187</v>
      </c>
      <c r="C473" s="90" t="s">
        <v>195</v>
      </c>
      <c r="D473" s="85" t="s">
        <v>189</v>
      </c>
      <c r="E473" s="36">
        <v>4</v>
      </c>
      <c r="F473" s="36">
        <v>1</v>
      </c>
      <c r="G473" s="36" t="s">
        <v>186</v>
      </c>
      <c r="H473" s="36">
        <v>1</v>
      </c>
      <c r="I473" s="36">
        <v>900</v>
      </c>
      <c r="J473" s="36">
        <v>11</v>
      </c>
      <c r="K473" s="36">
        <v>2</v>
      </c>
      <c r="L473" s="121" t="s">
        <v>322</v>
      </c>
      <c r="M473" s="87" t="s">
        <v>293</v>
      </c>
      <c r="N473" s="84">
        <v>8</v>
      </c>
      <c r="O473" s="87">
        <v>3</v>
      </c>
      <c r="P473" s="118">
        <v>13</v>
      </c>
      <c r="Q473" s="86">
        <v>22</v>
      </c>
      <c r="R473" s="86">
        <v>0</v>
      </c>
      <c r="S473" s="84">
        <v>0</v>
      </c>
      <c r="T473" s="124">
        <v>6</v>
      </c>
    </row>
    <row r="474" spans="1:20" x14ac:dyDescent="0.45">
      <c r="A474" s="85" t="s">
        <v>60</v>
      </c>
      <c r="B474" s="90" t="s">
        <v>44</v>
      </c>
      <c r="C474" s="90" t="s">
        <v>249</v>
      </c>
      <c r="D474" s="85" t="s">
        <v>189</v>
      </c>
      <c r="E474" s="36">
        <v>4</v>
      </c>
      <c r="F474" s="36">
        <v>71</v>
      </c>
      <c r="G474" s="36" t="s">
        <v>228</v>
      </c>
      <c r="H474" s="36">
        <v>1</v>
      </c>
      <c r="I474" s="36">
        <v>210</v>
      </c>
      <c r="J474" s="36">
        <v>51</v>
      </c>
      <c r="K474" s="36">
        <v>9</v>
      </c>
      <c r="L474" s="121" t="s">
        <v>447</v>
      </c>
      <c r="M474" s="87" t="s">
        <v>212</v>
      </c>
      <c r="N474" s="84">
        <v>9</v>
      </c>
      <c r="O474" s="87">
        <v>3</v>
      </c>
      <c r="P474" s="118">
        <v>13</v>
      </c>
      <c r="Q474" s="86">
        <v>0</v>
      </c>
      <c r="R474" s="86">
        <v>0</v>
      </c>
      <c r="S474" s="84">
        <v>4</v>
      </c>
      <c r="T474" s="124">
        <v>8</v>
      </c>
    </row>
    <row r="475" spans="1:20" x14ac:dyDescent="0.45">
      <c r="A475" s="85" t="s">
        <v>60</v>
      </c>
      <c r="B475" s="90" t="s">
        <v>44</v>
      </c>
      <c r="C475" s="90" t="s">
        <v>250</v>
      </c>
      <c r="D475" s="85" t="s">
        <v>189</v>
      </c>
      <c r="E475" s="36">
        <v>4</v>
      </c>
      <c r="F475" s="36">
        <v>71</v>
      </c>
      <c r="G475" s="36" t="s">
        <v>228</v>
      </c>
      <c r="H475" s="36">
        <v>1</v>
      </c>
      <c r="I475" s="36">
        <v>310</v>
      </c>
      <c r="J475" s="36">
        <v>51</v>
      </c>
      <c r="K475" s="36">
        <v>9</v>
      </c>
      <c r="L475" s="121" t="s">
        <v>447</v>
      </c>
      <c r="M475" s="87" t="s">
        <v>292</v>
      </c>
      <c r="N475" s="84">
        <v>9</v>
      </c>
      <c r="O475" s="87">
        <v>3</v>
      </c>
      <c r="P475" s="118">
        <v>13</v>
      </c>
      <c r="Q475" s="86">
        <v>0</v>
      </c>
      <c r="R475" s="86">
        <v>0</v>
      </c>
      <c r="S475" s="84">
        <v>4</v>
      </c>
      <c r="T475" s="124">
        <v>8</v>
      </c>
    </row>
    <row r="476" spans="1:20" x14ac:dyDescent="0.45">
      <c r="A476" s="85" t="s">
        <v>60</v>
      </c>
      <c r="B476" s="90" t="s">
        <v>44</v>
      </c>
      <c r="C476" s="90" t="s">
        <v>251</v>
      </c>
      <c r="D476" s="85" t="s">
        <v>189</v>
      </c>
      <c r="E476" s="36">
        <v>4</v>
      </c>
      <c r="F476" s="36">
        <v>71</v>
      </c>
      <c r="G476" s="36" t="s">
        <v>228</v>
      </c>
      <c r="H476" s="36">
        <v>1</v>
      </c>
      <c r="I476" s="36">
        <v>510</v>
      </c>
      <c r="J476" s="36">
        <v>51</v>
      </c>
      <c r="K476" s="36">
        <v>9</v>
      </c>
      <c r="L476" s="121" t="s">
        <v>447</v>
      </c>
      <c r="M476" s="87" t="s">
        <v>293</v>
      </c>
      <c r="N476" s="84">
        <v>9</v>
      </c>
      <c r="O476" s="87">
        <v>3</v>
      </c>
      <c r="P476" s="118">
        <v>13</v>
      </c>
      <c r="Q476" s="86">
        <v>0</v>
      </c>
      <c r="R476" s="86">
        <v>0</v>
      </c>
      <c r="S476" s="84">
        <v>4</v>
      </c>
      <c r="T476" s="124">
        <v>8</v>
      </c>
    </row>
    <row r="477" spans="1:20" x14ac:dyDescent="0.45">
      <c r="A477" s="85" t="s">
        <v>60</v>
      </c>
      <c r="B477" s="90" t="s">
        <v>44</v>
      </c>
      <c r="C477" s="90" t="s">
        <v>252</v>
      </c>
      <c r="D477" s="85" t="s">
        <v>189</v>
      </c>
      <c r="E477" s="36">
        <v>4</v>
      </c>
      <c r="F477" s="36">
        <v>71</v>
      </c>
      <c r="G477" s="36" t="s">
        <v>228</v>
      </c>
      <c r="H477" s="36">
        <v>3</v>
      </c>
      <c r="I477" s="36">
        <v>310</v>
      </c>
      <c r="J477" s="36">
        <v>51</v>
      </c>
      <c r="K477" s="36">
        <v>9</v>
      </c>
      <c r="L477" s="121" t="s">
        <v>447</v>
      </c>
      <c r="M477" s="87" t="s">
        <v>294</v>
      </c>
      <c r="N477" s="84">
        <v>9</v>
      </c>
      <c r="O477" s="87">
        <v>3</v>
      </c>
      <c r="P477" s="118">
        <v>13</v>
      </c>
      <c r="Q477" s="86">
        <v>0</v>
      </c>
      <c r="R477" s="86">
        <v>0</v>
      </c>
      <c r="S477" s="84">
        <v>4</v>
      </c>
      <c r="T477" s="124">
        <v>8</v>
      </c>
    </row>
    <row r="478" spans="1:20" x14ac:dyDescent="0.45">
      <c r="A478" s="85" t="s">
        <v>60</v>
      </c>
      <c r="B478" s="90" t="s">
        <v>44</v>
      </c>
      <c r="C478" s="90" t="s">
        <v>253</v>
      </c>
      <c r="D478" s="85" t="s">
        <v>189</v>
      </c>
      <c r="E478" s="36">
        <v>4</v>
      </c>
      <c r="F478" s="36">
        <v>71</v>
      </c>
      <c r="G478" s="36" t="s">
        <v>228</v>
      </c>
      <c r="H478" s="36">
        <v>1</v>
      </c>
      <c r="I478" s="36">
        <v>130</v>
      </c>
      <c r="J478" s="36">
        <v>57</v>
      </c>
      <c r="K478" s="36">
        <v>9</v>
      </c>
      <c r="L478" s="121" t="s">
        <v>447</v>
      </c>
      <c r="M478" s="87" t="s">
        <v>298</v>
      </c>
      <c r="N478" s="84">
        <v>9</v>
      </c>
      <c r="O478" s="87">
        <v>3</v>
      </c>
      <c r="P478" s="118">
        <v>13</v>
      </c>
      <c r="Q478" s="86">
        <v>0</v>
      </c>
      <c r="R478" s="86">
        <v>0</v>
      </c>
      <c r="S478" s="84">
        <v>4</v>
      </c>
      <c r="T478" s="124">
        <v>8</v>
      </c>
    </row>
    <row r="479" spans="1:20" x14ac:dyDescent="0.45">
      <c r="A479" s="85" t="s">
        <v>60</v>
      </c>
      <c r="B479" s="90" t="s">
        <v>44</v>
      </c>
      <c r="C479" s="90" t="s">
        <v>254</v>
      </c>
      <c r="D479" s="85" t="s">
        <v>189</v>
      </c>
      <c r="E479" s="36">
        <v>4</v>
      </c>
      <c r="F479" s="36">
        <v>71</v>
      </c>
      <c r="G479" s="36" t="s">
        <v>228</v>
      </c>
      <c r="H479" s="36">
        <v>1</v>
      </c>
      <c r="I479" s="36">
        <v>220</v>
      </c>
      <c r="J479" s="36">
        <v>57</v>
      </c>
      <c r="K479" s="36">
        <v>9</v>
      </c>
      <c r="L479" s="121" t="s">
        <v>447</v>
      </c>
      <c r="M479" s="87" t="s">
        <v>212</v>
      </c>
      <c r="N479" s="84">
        <v>32</v>
      </c>
      <c r="O479" s="87">
        <v>3</v>
      </c>
      <c r="P479" s="118">
        <v>13</v>
      </c>
      <c r="Q479" s="86">
        <v>0</v>
      </c>
      <c r="R479" s="86">
        <v>0</v>
      </c>
      <c r="S479" s="84">
        <v>4</v>
      </c>
      <c r="T479" s="124">
        <v>8</v>
      </c>
    </row>
    <row r="480" spans="1:20" x14ac:dyDescent="0.45">
      <c r="A480" s="85" t="s">
        <v>60</v>
      </c>
      <c r="B480" s="90" t="s">
        <v>44</v>
      </c>
      <c r="C480" s="90" t="s">
        <v>255</v>
      </c>
      <c r="D480" s="85" t="s">
        <v>189</v>
      </c>
      <c r="E480" s="36">
        <v>4</v>
      </c>
      <c r="F480" s="36">
        <v>71</v>
      </c>
      <c r="G480" s="36" t="s">
        <v>228</v>
      </c>
      <c r="H480" s="36">
        <v>1</v>
      </c>
      <c r="I480" s="36">
        <v>310</v>
      </c>
      <c r="J480" s="36">
        <v>57</v>
      </c>
      <c r="K480" s="36">
        <v>9</v>
      </c>
      <c r="L480" s="121" t="s">
        <v>447</v>
      </c>
      <c r="M480" s="87" t="s">
        <v>292</v>
      </c>
      <c r="N480" s="84">
        <v>32</v>
      </c>
      <c r="O480" s="87">
        <v>3</v>
      </c>
      <c r="P480" s="118">
        <v>13</v>
      </c>
      <c r="Q480" s="86">
        <v>0</v>
      </c>
      <c r="R480" s="86">
        <v>0</v>
      </c>
      <c r="S480" s="84">
        <v>4</v>
      </c>
      <c r="T480" s="124">
        <v>8</v>
      </c>
    </row>
    <row r="481" spans="1:20" x14ac:dyDescent="0.45">
      <c r="A481" s="85" t="s">
        <v>60</v>
      </c>
      <c r="B481" s="90" t="s">
        <v>44</v>
      </c>
      <c r="C481" s="90" t="s">
        <v>256</v>
      </c>
      <c r="D481" s="85" t="s">
        <v>189</v>
      </c>
      <c r="E481" s="36">
        <v>4</v>
      </c>
      <c r="F481" s="36">
        <v>71</v>
      </c>
      <c r="G481" s="36" t="s">
        <v>228</v>
      </c>
      <c r="H481" s="36">
        <v>3</v>
      </c>
      <c r="I481" s="36">
        <v>220</v>
      </c>
      <c r="J481" s="36">
        <v>57</v>
      </c>
      <c r="K481" s="36">
        <v>9</v>
      </c>
      <c r="L481" s="121" t="s">
        <v>447</v>
      </c>
      <c r="M481" s="87" t="s">
        <v>293</v>
      </c>
      <c r="N481" s="84">
        <v>32</v>
      </c>
      <c r="O481" s="87">
        <v>3</v>
      </c>
      <c r="P481" s="118">
        <v>13</v>
      </c>
      <c r="Q481" s="86">
        <v>0</v>
      </c>
      <c r="R481" s="86">
        <v>0</v>
      </c>
      <c r="S481" s="84">
        <v>4</v>
      </c>
      <c r="T481" s="124">
        <v>8</v>
      </c>
    </row>
    <row r="482" spans="1:20" x14ac:dyDescent="0.45">
      <c r="A482" s="85" t="s">
        <v>60</v>
      </c>
      <c r="B482" s="90" t="s">
        <v>44</v>
      </c>
      <c r="C482" s="90" t="s">
        <v>257</v>
      </c>
      <c r="D482" s="85" t="s">
        <v>189</v>
      </c>
      <c r="E482" s="36">
        <v>4</v>
      </c>
      <c r="F482" s="36">
        <v>71</v>
      </c>
      <c r="G482" s="36" t="s">
        <v>228</v>
      </c>
      <c r="H482" s="36">
        <v>3</v>
      </c>
      <c r="I482" s="36">
        <v>120</v>
      </c>
      <c r="J482" s="36">
        <v>73</v>
      </c>
      <c r="K482" s="36">
        <v>9</v>
      </c>
      <c r="L482" s="121" t="s">
        <v>447</v>
      </c>
      <c r="M482" s="87" t="s">
        <v>294</v>
      </c>
      <c r="N482" s="84">
        <v>32</v>
      </c>
      <c r="O482" s="87">
        <v>3</v>
      </c>
      <c r="P482" s="118">
        <v>13</v>
      </c>
      <c r="Q482" s="86">
        <v>0</v>
      </c>
      <c r="R482" s="86">
        <v>0</v>
      </c>
      <c r="S482" s="84">
        <v>4</v>
      </c>
      <c r="T482" s="124">
        <v>8</v>
      </c>
    </row>
    <row r="483" spans="1:20" x14ac:dyDescent="0.45">
      <c r="A483" s="85" t="s">
        <v>60</v>
      </c>
      <c r="B483" s="90" t="s">
        <v>44</v>
      </c>
      <c r="C483" s="90" t="s">
        <v>258</v>
      </c>
      <c r="D483" s="85" t="s">
        <v>189</v>
      </c>
      <c r="E483" s="36">
        <v>4</v>
      </c>
      <c r="F483" s="36">
        <v>71</v>
      </c>
      <c r="G483" s="36" t="s">
        <v>228</v>
      </c>
      <c r="H483" s="36">
        <v>3</v>
      </c>
      <c r="I483" s="36">
        <v>310</v>
      </c>
      <c r="J483" s="36">
        <v>73</v>
      </c>
      <c r="K483" s="36">
        <v>9</v>
      </c>
      <c r="L483" s="121" t="s">
        <v>447</v>
      </c>
      <c r="M483" s="87" t="s">
        <v>298</v>
      </c>
      <c r="N483" s="84">
        <v>32</v>
      </c>
      <c r="O483" s="87">
        <v>3</v>
      </c>
      <c r="P483" s="118">
        <v>13</v>
      </c>
      <c r="Q483" s="86">
        <v>0</v>
      </c>
      <c r="R483" s="86">
        <v>0</v>
      </c>
      <c r="S483" s="84">
        <v>4</v>
      </c>
      <c r="T483" s="124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X5" s="54"/>
    </row>
    <row r="6" spans="2:24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452</v>
      </c>
      <c r="J6" s="19"/>
      <c r="K6" s="19"/>
      <c r="L6" s="23"/>
      <c r="M6" s="22" t="s">
        <v>336</v>
      </c>
      <c r="N6" s="19"/>
      <c r="O6" s="19"/>
      <c r="P6" s="23"/>
      <c r="Q6" s="22" t="s">
        <v>337</v>
      </c>
      <c r="R6" s="19"/>
      <c r="S6" s="19"/>
      <c r="T6" s="23"/>
      <c r="U6" s="22" t="s">
        <v>454</v>
      </c>
      <c r="V6" s="19"/>
      <c r="W6" s="19"/>
      <c r="X6" s="23"/>
    </row>
    <row r="7" spans="2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50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50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50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9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2">
        <v>2625</v>
      </c>
      <c r="F14" s="2">
        <v>3990</v>
      </c>
      <c r="G14" s="2">
        <v>3045.2328344970324</v>
      </c>
      <c r="H14" s="2">
        <v>45422.5</v>
      </c>
      <c r="I14" s="2">
        <v>2100</v>
      </c>
      <c r="J14" s="2">
        <v>3150</v>
      </c>
      <c r="K14" s="2">
        <v>2577.4201225259199</v>
      </c>
      <c r="L14" s="2">
        <v>64912.4</v>
      </c>
      <c r="M14" s="2">
        <v>1575</v>
      </c>
      <c r="N14" s="2">
        <v>2275.35</v>
      </c>
      <c r="O14" s="2">
        <v>1753.0708536585366</v>
      </c>
      <c r="P14" s="2">
        <v>8700.6</v>
      </c>
      <c r="Q14" s="2">
        <v>2100</v>
      </c>
      <c r="R14" s="2">
        <v>2940</v>
      </c>
      <c r="S14" s="2">
        <v>2698.8817682448343</v>
      </c>
      <c r="T14" s="2">
        <v>10972.2</v>
      </c>
      <c r="U14" s="2">
        <v>6300</v>
      </c>
      <c r="V14" s="2">
        <v>7560</v>
      </c>
      <c r="W14" s="2">
        <v>6824.777585310936</v>
      </c>
      <c r="X14" s="2">
        <v>9073.7000000000007</v>
      </c>
    </row>
    <row r="15" spans="2:24" ht="13.5" customHeight="1" x14ac:dyDescent="0.15">
      <c r="B15" s="27"/>
      <c r="C15" s="47">
        <v>41671</v>
      </c>
      <c r="D15" s="26"/>
      <c r="E15" s="2">
        <v>2520</v>
      </c>
      <c r="F15" s="2">
        <v>3990</v>
      </c>
      <c r="G15" s="2">
        <v>3044.9403426635545</v>
      </c>
      <c r="H15" s="2">
        <v>33026.800000000003</v>
      </c>
      <c r="I15" s="2">
        <v>2310</v>
      </c>
      <c r="J15" s="2">
        <v>3360</v>
      </c>
      <c r="K15" s="2">
        <v>2730.1889361576104</v>
      </c>
      <c r="L15" s="2">
        <v>36914.5</v>
      </c>
      <c r="M15" s="2">
        <v>1575</v>
      </c>
      <c r="N15" s="2">
        <v>1995</v>
      </c>
      <c r="O15" s="2">
        <v>1816.6769827072158</v>
      </c>
      <c r="P15" s="2">
        <v>7521.9</v>
      </c>
      <c r="Q15" s="2">
        <v>2100</v>
      </c>
      <c r="R15" s="2">
        <v>3150</v>
      </c>
      <c r="S15" s="2">
        <v>2792.9700519506978</v>
      </c>
      <c r="T15" s="2">
        <v>4254.3</v>
      </c>
      <c r="U15" s="2">
        <v>6300</v>
      </c>
      <c r="V15" s="2">
        <v>7875</v>
      </c>
      <c r="W15" s="2">
        <v>6862.1905288803182</v>
      </c>
      <c r="X15" s="2">
        <v>6202.2</v>
      </c>
    </row>
    <row r="16" spans="2:24" ht="13.5" customHeight="1" x14ac:dyDescent="0.15">
      <c r="B16" s="27"/>
      <c r="C16" s="47">
        <v>41699</v>
      </c>
      <c r="D16" s="26"/>
      <c r="E16" s="2">
        <v>2730</v>
      </c>
      <c r="F16" s="2">
        <v>3465</v>
      </c>
      <c r="G16" s="2">
        <v>3061.1140875907463</v>
      </c>
      <c r="H16" s="2">
        <v>33422.800000000003</v>
      </c>
      <c r="I16" s="2">
        <v>2310</v>
      </c>
      <c r="J16" s="2">
        <v>2940</v>
      </c>
      <c r="K16" s="2">
        <v>2656.3912408848291</v>
      </c>
      <c r="L16" s="2">
        <v>43328.7</v>
      </c>
      <c r="M16" s="2">
        <v>1575</v>
      </c>
      <c r="N16" s="2">
        <v>2100</v>
      </c>
      <c r="O16" s="2">
        <v>1889.8103643571837</v>
      </c>
      <c r="P16" s="2">
        <v>6901.3</v>
      </c>
      <c r="Q16" s="2">
        <v>2467.5</v>
      </c>
      <c r="R16" s="2">
        <v>2940</v>
      </c>
      <c r="S16" s="2">
        <v>2677.6056594347701</v>
      </c>
      <c r="T16" s="2">
        <v>3945.8</v>
      </c>
      <c r="U16" s="2">
        <v>6090</v>
      </c>
      <c r="V16" s="2">
        <v>7560</v>
      </c>
      <c r="W16" s="2">
        <v>6840.574805648107</v>
      </c>
      <c r="X16" s="2">
        <v>6225</v>
      </c>
    </row>
    <row r="17" spans="2:24" ht="13.5" customHeight="1" x14ac:dyDescent="0.15">
      <c r="B17" s="27"/>
      <c r="C17" s="47">
        <v>41730</v>
      </c>
      <c r="D17" s="26"/>
      <c r="E17" s="2">
        <v>2808</v>
      </c>
      <c r="F17" s="2">
        <v>3456</v>
      </c>
      <c r="G17" s="2">
        <v>3078.2494060951071</v>
      </c>
      <c r="H17" s="2">
        <v>31080.2</v>
      </c>
      <c r="I17" s="2">
        <v>2268</v>
      </c>
      <c r="J17" s="2">
        <v>3024</v>
      </c>
      <c r="K17" s="2">
        <v>2635.0324766568319</v>
      </c>
      <c r="L17" s="2">
        <v>42309.4</v>
      </c>
      <c r="M17" s="2">
        <v>1728</v>
      </c>
      <c r="N17" s="2">
        <v>2269.08</v>
      </c>
      <c r="O17" s="2">
        <v>1976.8712615797492</v>
      </c>
      <c r="P17" s="2">
        <v>8603</v>
      </c>
      <c r="Q17" s="2">
        <v>2592</v>
      </c>
      <c r="R17" s="2">
        <v>3024</v>
      </c>
      <c r="S17" s="2">
        <v>2743.6704196519959</v>
      </c>
      <c r="T17" s="2">
        <v>2683.7</v>
      </c>
      <c r="U17" s="2">
        <v>6264</v>
      </c>
      <c r="V17" s="2">
        <v>7776</v>
      </c>
      <c r="W17" s="2">
        <v>6939.3102215431609</v>
      </c>
      <c r="X17" s="2">
        <v>6044.9</v>
      </c>
    </row>
    <row r="18" spans="2:24" ht="13.5" customHeight="1" x14ac:dyDescent="0.15">
      <c r="B18" s="27"/>
      <c r="C18" s="47">
        <v>41760</v>
      </c>
      <c r="D18" s="26"/>
      <c r="E18" s="2">
        <v>2592</v>
      </c>
      <c r="F18" s="2">
        <v>3672</v>
      </c>
      <c r="G18" s="2">
        <v>3024.463040493506</v>
      </c>
      <c r="H18" s="2">
        <v>40712.199999999997</v>
      </c>
      <c r="I18" s="2">
        <v>2160</v>
      </c>
      <c r="J18" s="2">
        <v>3024</v>
      </c>
      <c r="K18" s="2">
        <v>2591.7914749791321</v>
      </c>
      <c r="L18" s="2">
        <v>44002.7</v>
      </c>
      <c r="M18" s="2">
        <v>1728</v>
      </c>
      <c r="N18" s="2">
        <v>2160</v>
      </c>
      <c r="O18" s="2">
        <v>1956.7627171538543</v>
      </c>
      <c r="P18" s="2">
        <v>6786.2</v>
      </c>
      <c r="Q18" s="2">
        <v>1620</v>
      </c>
      <c r="R18" s="2">
        <v>2268</v>
      </c>
      <c r="S18" s="2">
        <v>1918.8186528497411</v>
      </c>
      <c r="T18" s="2">
        <v>4978.3</v>
      </c>
      <c r="U18" s="2">
        <v>6264</v>
      </c>
      <c r="V18" s="2">
        <v>8424</v>
      </c>
      <c r="W18" s="2">
        <v>6912.2492567673289</v>
      </c>
      <c r="X18" s="2">
        <v>6548.5</v>
      </c>
    </row>
    <row r="19" spans="2:24" ht="13.5" customHeight="1" x14ac:dyDescent="0.15">
      <c r="B19" s="27"/>
      <c r="C19" s="47">
        <v>41791</v>
      </c>
      <c r="D19" s="26"/>
      <c r="E19" s="2">
        <v>2700</v>
      </c>
      <c r="F19" s="2">
        <v>3672</v>
      </c>
      <c r="G19" s="2">
        <v>3078.0569522518263</v>
      </c>
      <c r="H19" s="2">
        <v>36698.199999999997</v>
      </c>
      <c r="I19" s="2">
        <v>2268</v>
      </c>
      <c r="J19" s="2">
        <v>3024</v>
      </c>
      <c r="K19" s="2">
        <v>2700.0387189134622</v>
      </c>
      <c r="L19" s="2">
        <v>47520.4</v>
      </c>
      <c r="M19" s="2">
        <v>1728</v>
      </c>
      <c r="N19" s="2">
        <v>2160</v>
      </c>
      <c r="O19" s="2">
        <v>1943.7929674003897</v>
      </c>
      <c r="P19" s="2">
        <v>7900.4</v>
      </c>
      <c r="Q19" s="2">
        <v>2484</v>
      </c>
      <c r="R19" s="2">
        <v>2916</v>
      </c>
      <c r="S19" s="2">
        <v>2705.3201970443351</v>
      </c>
      <c r="T19" s="2">
        <v>3362.4</v>
      </c>
      <c r="U19" s="2">
        <v>6318</v>
      </c>
      <c r="V19" s="2">
        <v>8424</v>
      </c>
      <c r="W19" s="2">
        <v>7117.2149319342079</v>
      </c>
      <c r="X19" s="2">
        <v>7177.1</v>
      </c>
    </row>
    <row r="20" spans="2:24" ht="13.5" customHeight="1" x14ac:dyDescent="0.15">
      <c r="B20" s="27"/>
      <c r="C20" s="47">
        <v>41821</v>
      </c>
      <c r="D20" s="26"/>
      <c r="E20" s="2">
        <v>2808</v>
      </c>
      <c r="F20" s="2">
        <v>3672</v>
      </c>
      <c r="G20" s="2">
        <v>3132.2546688139637</v>
      </c>
      <c r="H20" s="2">
        <v>34305.4</v>
      </c>
      <c r="I20" s="2">
        <v>2376</v>
      </c>
      <c r="J20" s="2">
        <v>3024</v>
      </c>
      <c r="K20" s="2">
        <v>2635.0111061444845</v>
      </c>
      <c r="L20" s="2">
        <v>41343.199999999997</v>
      </c>
      <c r="M20" s="2">
        <v>1620</v>
      </c>
      <c r="N20" s="2">
        <v>2214</v>
      </c>
      <c r="O20" s="2">
        <v>1943.709182064448</v>
      </c>
      <c r="P20" s="2">
        <v>9874.2999999999993</v>
      </c>
      <c r="Q20" s="2">
        <v>2376</v>
      </c>
      <c r="R20" s="2">
        <v>2916</v>
      </c>
      <c r="S20" s="2">
        <v>2699.9684653118429</v>
      </c>
      <c r="T20" s="2">
        <v>5288.1</v>
      </c>
      <c r="U20" s="2">
        <v>6264</v>
      </c>
      <c r="V20" s="2">
        <v>8364.6</v>
      </c>
      <c r="W20" s="2">
        <v>6782.588673213063</v>
      </c>
      <c r="X20" s="2">
        <v>7257.1</v>
      </c>
    </row>
    <row r="21" spans="2:24" ht="13.5" customHeight="1" x14ac:dyDescent="0.15">
      <c r="B21" s="27"/>
      <c r="C21" s="47">
        <v>41852</v>
      </c>
      <c r="D21" s="26"/>
      <c r="E21" s="2">
        <v>2808</v>
      </c>
      <c r="F21" s="2">
        <v>3672</v>
      </c>
      <c r="G21" s="2">
        <v>3066.7347379560374</v>
      </c>
      <c r="H21" s="2">
        <v>40739.5</v>
      </c>
      <c r="I21" s="2">
        <v>2376</v>
      </c>
      <c r="J21" s="2">
        <v>3024</v>
      </c>
      <c r="K21" s="2">
        <v>2748.8276547298697</v>
      </c>
      <c r="L21" s="2">
        <v>43550.2</v>
      </c>
      <c r="M21" s="2">
        <v>1620</v>
      </c>
      <c r="N21" s="2">
        <v>2214</v>
      </c>
      <c r="O21" s="2">
        <v>1863.0774104046236</v>
      </c>
      <c r="P21" s="2">
        <v>14526.3</v>
      </c>
      <c r="Q21" s="2">
        <v>2160</v>
      </c>
      <c r="R21" s="2">
        <v>2916</v>
      </c>
      <c r="S21" s="2">
        <v>2678.7219000511686</v>
      </c>
      <c r="T21" s="2">
        <v>5864.7</v>
      </c>
      <c r="U21" s="2">
        <v>6372</v>
      </c>
      <c r="V21" s="2">
        <v>8418.6</v>
      </c>
      <c r="W21" s="2">
        <v>7068.8346297803082</v>
      </c>
      <c r="X21" s="2">
        <v>6459.1</v>
      </c>
    </row>
    <row r="22" spans="2:24" ht="13.5" customHeight="1" x14ac:dyDescent="0.15">
      <c r="B22" s="27"/>
      <c r="C22" s="47">
        <v>41883</v>
      </c>
      <c r="D22" s="26"/>
      <c r="E22" s="2">
        <v>2835</v>
      </c>
      <c r="F22" s="2">
        <v>3677.4</v>
      </c>
      <c r="G22" s="2">
        <v>3132.3</v>
      </c>
      <c r="H22" s="2">
        <v>41308</v>
      </c>
      <c r="I22" s="2">
        <v>2376</v>
      </c>
      <c r="J22" s="2">
        <v>3056.4</v>
      </c>
      <c r="K22" s="2">
        <v>2737.9</v>
      </c>
      <c r="L22" s="2">
        <v>50761</v>
      </c>
      <c r="M22" s="2">
        <v>1620</v>
      </c>
      <c r="N22" s="2">
        <v>2160</v>
      </c>
      <c r="O22" s="2">
        <v>1824.9</v>
      </c>
      <c r="P22" s="2">
        <v>10646</v>
      </c>
      <c r="Q22" s="2">
        <v>2160</v>
      </c>
      <c r="R22" s="2">
        <v>2916</v>
      </c>
      <c r="S22" s="2">
        <v>2705.6</v>
      </c>
      <c r="T22" s="2">
        <v>6512</v>
      </c>
      <c r="U22" s="2">
        <v>6372</v>
      </c>
      <c r="V22" s="2">
        <v>8586</v>
      </c>
      <c r="W22" s="2">
        <v>7235.9</v>
      </c>
      <c r="X22" s="2">
        <v>7166</v>
      </c>
    </row>
    <row r="23" spans="2:24" ht="13.5" customHeight="1" x14ac:dyDescent="0.15">
      <c r="B23" s="27"/>
      <c r="C23" s="47">
        <v>41913</v>
      </c>
      <c r="D23" s="26"/>
      <c r="E23" s="2">
        <v>2916</v>
      </c>
      <c r="F23" s="2">
        <v>3834</v>
      </c>
      <c r="G23" s="2">
        <v>3299.7</v>
      </c>
      <c r="H23" s="2">
        <v>33568</v>
      </c>
      <c r="I23" s="2">
        <v>2446.1999999999998</v>
      </c>
      <c r="J23" s="2">
        <v>3132</v>
      </c>
      <c r="K23" s="2">
        <v>2835.1</v>
      </c>
      <c r="L23" s="2">
        <v>46715</v>
      </c>
      <c r="M23" s="2">
        <v>1674</v>
      </c>
      <c r="N23" s="2">
        <v>2160</v>
      </c>
      <c r="O23" s="2">
        <v>1841.9</v>
      </c>
      <c r="P23" s="2">
        <v>11012</v>
      </c>
      <c r="Q23" s="2">
        <v>2268</v>
      </c>
      <c r="R23" s="2">
        <v>3024</v>
      </c>
      <c r="S23" s="2">
        <v>2770.1</v>
      </c>
      <c r="T23" s="2">
        <v>4131</v>
      </c>
      <c r="U23" s="2">
        <v>6480</v>
      </c>
      <c r="V23" s="2">
        <v>8640</v>
      </c>
      <c r="W23" s="2">
        <v>7333.1</v>
      </c>
      <c r="X23" s="2">
        <v>7464</v>
      </c>
    </row>
    <row r="24" spans="2:24" ht="13.5" customHeight="1" x14ac:dyDescent="0.15">
      <c r="B24" s="27"/>
      <c r="C24" s="47">
        <v>41944</v>
      </c>
      <c r="D24" s="26"/>
      <c r="E24" s="2">
        <v>3618</v>
      </c>
      <c r="F24" s="2">
        <v>4374</v>
      </c>
      <c r="G24" s="2">
        <v>4087.8</v>
      </c>
      <c r="H24" s="2">
        <v>33821</v>
      </c>
      <c r="I24" s="2">
        <v>3132</v>
      </c>
      <c r="J24" s="2">
        <v>3726</v>
      </c>
      <c r="K24" s="2">
        <v>3456.1</v>
      </c>
      <c r="L24" s="2">
        <v>40134</v>
      </c>
      <c r="M24" s="2">
        <v>1836</v>
      </c>
      <c r="N24" s="2">
        <v>2484</v>
      </c>
      <c r="O24" s="2">
        <v>2052.4</v>
      </c>
      <c r="P24" s="2">
        <v>11675</v>
      </c>
      <c r="Q24" s="2">
        <v>2916</v>
      </c>
      <c r="R24" s="2">
        <v>3780</v>
      </c>
      <c r="S24" s="2">
        <v>3450.6</v>
      </c>
      <c r="T24" s="2">
        <v>5042</v>
      </c>
      <c r="U24" s="2">
        <v>7452</v>
      </c>
      <c r="V24" s="2">
        <v>8640</v>
      </c>
      <c r="W24" s="2">
        <v>7921.4</v>
      </c>
      <c r="X24" s="2">
        <v>6463</v>
      </c>
    </row>
    <row r="25" spans="2:24" ht="13.5" customHeight="1" x14ac:dyDescent="0.15">
      <c r="B25" s="27"/>
      <c r="C25" s="47">
        <v>41974</v>
      </c>
      <c r="D25" s="26"/>
      <c r="E25" s="2">
        <v>3456</v>
      </c>
      <c r="F25" s="2">
        <v>4212</v>
      </c>
      <c r="G25" s="2">
        <v>3996</v>
      </c>
      <c r="H25" s="2">
        <v>55629</v>
      </c>
      <c r="I25" s="2">
        <v>3024</v>
      </c>
      <c r="J25" s="2">
        <v>3780</v>
      </c>
      <c r="K25" s="2">
        <v>3504.5</v>
      </c>
      <c r="L25" s="2">
        <v>72641</v>
      </c>
      <c r="M25" s="2">
        <v>1836</v>
      </c>
      <c r="N25" s="2">
        <v>2376</v>
      </c>
      <c r="O25" s="2">
        <v>2052</v>
      </c>
      <c r="P25" s="2">
        <v>13143</v>
      </c>
      <c r="Q25" s="2">
        <v>2916</v>
      </c>
      <c r="R25" s="2">
        <v>3672</v>
      </c>
      <c r="S25" s="2">
        <v>3321.4</v>
      </c>
      <c r="T25" s="2">
        <v>8443</v>
      </c>
      <c r="U25" s="2">
        <v>7020</v>
      </c>
      <c r="V25" s="2">
        <v>8640</v>
      </c>
      <c r="W25" s="2">
        <v>7813.7</v>
      </c>
      <c r="X25" s="2">
        <v>13676</v>
      </c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">
        <v>3456</v>
      </c>
      <c r="F26" s="1">
        <v>4320</v>
      </c>
      <c r="G26" s="1">
        <v>4049.9</v>
      </c>
      <c r="H26" s="1">
        <v>46071</v>
      </c>
      <c r="I26" s="1">
        <v>3024</v>
      </c>
      <c r="J26" s="1">
        <v>3780</v>
      </c>
      <c r="K26" s="1">
        <v>3461.1</v>
      </c>
      <c r="L26" s="1">
        <v>49784</v>
      </c>
      <c r="M26" s="1">
        <v>1836</v>
      </c>
      <c r="N26" s="1">
        <v>2430</v>
      </c>
      <c r="O26" s="1">
        <v>2062.5</v>
      </c>
      <c r="P26" s="1">
        <v>8932</v>
      </c>
      <c r="Q26" s="1">
        <v>2916</v>
      </c>
      <c r="R26" s="1">
        <v>3672</v>
      </c>
      <c r="S26" s="1">
        <v>3434.8</v>
      </c>
      <c r="T26" s="1">
        <v>10051</v>
      </c>
      <c r="U26" s="1">
        <v>7020</v>
      </c>
      <c r="V26" s="1">
        <v>8640</v>
      </c>
      <c r="W26" s="1">
        <v>7586.8</v>
      </c>
      <c r="X26" s="1">
        <v>7314</v>
      </c>
    </row>
    <row r="27" spans="2:24" ht="13.5" customHeight="1" x14ac:dyDescent="0.15">
      <c r="B27" s="63"/>
      <c r="C27" s="22" t="s">
        <v>119</v>
      </c>
      <c r="D27" s="23"/>
      <c r="E27" s="22" t="s">
        <v>338</v>
      </c>
      <c r="F27" s="19"/>
      <c r="G27" s="19"/>
      <c r="H27" s="23"/>
      <c r="I27" s="22" t="s">
        <v>335</v>
      </c>
      <c r="J27" s="19"/>
      <c r="K27" s="19"/>
      <c r="L27" s="23"/>
      <c r="M27" s="22" t="s">
        <v>339</v>
      </c>
      <c r="N27" s="19"/>
      <c r="O27" s="19"/>
      <c r="P27" s="23"/>
      <c r="Q27" s="22" t="s">
        <v>340</v>
      </c>
      <c r="R27" s="19"/>
      <c r="S27" s="19"/>
      <c r="T27" s="23"/>
      <c r="U27" s="22" t="s">
        <v>341</v>
      </c>
      <c r="V27" s="19"/>
      <c r="W27" s="19"/>
      <c r="X27" s="23"/>
    </row>
    <row r="28" spans="2:24" ht="13.5" customHeight="1" x14ac:dyDescent="0.15">
      <c r="B28" s="56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50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50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50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50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9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7">
        <v>41640</v>
      </c>
      <c r="D35" s="26" t="s">
        <v>52</v>
      </c>
      <c r="E35" s="2">
        <v>5775</v>
      </c>
      <c r="F35" s="2">
        <v>6825</v>
      </c>
      <c r="G35" s="2">
        <v>6300.3691731409535</v>
      </c>
      <c r="H35" s="2">
        <v>8337.1</v>
      </c>
      <c r="I35" s="2">
        <v>5843.25</v>
      </c>
      <c r="J35" s="2">
        <v>6930</v>
      </c>
      <c r="K35" s="2">
        <v>6457.2057371349101</v>
      </c>
      <c r="L35" s="2">
        <v>11683.8</v>
      </c>
      <c r="M35" s="2">
        <v>1365</v>
      </c>
      <c r="N35" s="2">
        <v>1995</v>
      </c>
      <c r="O35" s="2">
        <v>1785.1516358664908</v>
      </c>
      <c r="P35" s="2">
        <v>45849.8</v>
      </c>
      <c r="Q35" s="2">
        <v>2310</v>
      </c>
      <c r="R35" s="2">
        <v>2940</v>
      </c>
      <c r="S35" s="2">
        <v>2666.9883478984607</v>
      </c>
      <c r="T35" s="2">
        <v>12033.7</v>
      </c>
      <c r="U35" s="2">
        <v>2415</v>
      </c>
      <c r="V35" s="2">
        <v>3150</v>
      </c>
      <c r="W35" s="2">
        <v>2835.090403932466</v>
      </c>
      <c r="X35" s="2">
        <v>13752.8</v>
      </c>
    </row>
    <row r="36" spans="2:24" ht="13.5" customHeight="1" x14ac:dyDescent="0.15">
      <c r="B36" s="27"/>
      <c r="C36" s="47">
        <v>41671</v>
      </c>
      <c r="D36" s="26"/>
      <c r="E36" s="2">
        <v>5565</v>
      </c>
      <c r="F36" s="2">
        <v>6813.4500000000007</v>
      </c>
      <c r="G36" s="2">
        <v>6299.5330325491459</v>
      </c>
      <c r="H36" s="2">
        <v>5617.2</v>
      </c>
      <c r="I36" s="2">
        <v>5839.05</v>
      </c>
      <c r="J36" s="2">
        <v>6835.5</v>
      </c>
      <c r="K36" s="2">
        <v>6336.53820863693</v>
      </c>
      <c r="L36" s="2">
        <v>5681.9</v>
      </c>
      <c r="M36" s="2">
        <v>1575</v>
      </c>
      <c r="N36" s="2">
        <v>1995</v>
      </c>
      <c r="O36" s="2">
        <v>1779.2913440550778</v>
      </c>
      <c r="P36" s="2">
        <v>34020.300000000003</v>
      </c>
      <c r="Q36" s="2">
        <v>2310</v>
      </c>
      <c r="R36" s="2">
        <v>3150</v>
      </c>
      <c r="S36" s="2">
        <v>2729.6030034655382</v>
      </c>
      <c r="T36" s="2">
        <v>8880.1</v>
      </c>
      <c r="U36" s="2">
        <v>2415</v>
      </c>
      <c r="V36" s="2">
        <v>3465</v>
      </c>
      <c r="W36" s="2">
        <v>2955.7588010027521</v>
      </c>
      <c r="X36" s="2">
        <v>9839.4</v>
      </c>
    </row>
    <row r="37" spans="2:24" ht="13.5" customHeight="1" x14ac:dyDescent="0.15">
      <c r="B37" s="27"/>
      <c r="C37" s="47">
        <v>41699</v>
      </c>
      <c r="D37" s="26"/>
      <c r="E37" s="2">
        <v>5565</v>
      </c>
      <c r="F37" s="2">
        <v>6825</v>
      </c>
      <c r="G37" s="2">
        <v>6300.4723841790101</v>
      </c>
      <c r="H37" s="2">
        <v>5513</v>
      </c>
      <c r="I37" s="2">
        <v>5775</v>
      </c>
      <c r="J37" s="2">
        <v>6882.75</v>
      </c>
      <c r="K37" s="2">
        <v>6310.8827923615127</v>
      </c>
      <c r="L37" s="2">
        <v>10697.6</v>
      </c>
      <c r="M37" s="2">
        <v>1785</v>
      </c>
      <c r="N37" s="2">
        <v>2100</v>
      </c>
      <c r="O37" s="2">
        <v>1968.8717500846881</v>
      </c>
      <c r="P37" s="2">
        <v>42114.1</v>
      </c>
      <c r="Q37" s="2">
        <v>2520</v>
      </c>
      <c r="R37" s="2">
        <v>2940</v>
      </c>
      <c r="S37" s="2">
        <v>2729.4840387374447</v>
      </c>
      <c r="T37" s="2">
        <v>8618.9</v>
      </c>
      <c r="U37" s="2">
        <v>2520</v>
      </c>
      <c r="V37" s="2">
        <v>3360</v>
      </c>
      <c r="W37" s="2">
        <v>2892.8876449249601</v>
      </c>
      <c r="X37" s="2">
        <v>10867.9</v>
      </c>
    </row>
    <row r="38" spans="2:24" ht="13.5" customHeight="1" x14ac:dyDescent="0.15">
      <c r="B38" s="27"/>
      <c r="C38" s="47">
        <v>41730</v>
      </c>
      <c r="D38" s="26"/>
      <c r="E38" s="2">
        <v>5724</v>
      </c>
      <c r="F38" s="2">
        <v>7020</v>
      </c>
      <c r="G38" s="2">
        <v>6501.603439855613</v>
      </c>
      <c r="H38" s="2">
        <v>5487.1</v>
      </c>
      <c r="I38" s="2">
        <v>5616</v>
      </c>
      <c r="J38" s="2">
        <v>6766.2</v>
      </c>
      <c r="K38" s="2">
        <v>6539.4426261070466</v>
      </c>
      <c r="L38" s="2">
        <v>8836.7000000000007</v>
      </c>
      <c r="M38" s="2">
        <v>1836</v>
      </c>
      <c r="N38" s="2">
        <v>2268</v>
      </c>
      <c r="O38" s="2">
        <v>2051.9823314045243</v>
      </c>
      <c r="P38" s="2">
        <v>45689.5</v>
      </c>
      <c r="Q38" s="2">
        <v>2484</v>
      </c>
      <c r="R38" s="2">
        <v>3024</v>
      </c>
      <c r="S38" s="2">
        <v>2813.8556686798956</v>
      </c>
      <c r="T38" s="2">
        <v>9862.1</v>
      </c>
      <c r="U38" s="2">
        <v>2592</v>
      </c>
      <c r="V38" s="2">
        <v>3456</v>
      </c>
      <c r="W38" s="2">
        <v>3007.5140290643085</v>
      </c>
      <c r="X38" s="2">
        <v>10558.8</v>
      </c>
    </row>
    <row r="39" spans="2:24" ht="13.5" customHeight="1" x14ac:dyDescent="0.15">
      <c r="B39" s="27"/>
      <c r="C39" s="47">
        <v>41760</v>
      </c>
      <c r="D39" s="26"/>
      <c r="E39" s="2">
        <v>5724</v>
      </c>
      <c r="F39" s="2">
        <v>7162.56</v>
      </c>
      <c r="G39" s="2">
        <v>6480.3662590752783</v>
      </c>
      <c r="H39" s="2">
        <v>5441.3</v>
      </c>
      <c r="I39" s="2">
        <v>5518.8</v>
      </c>
      <c r="J39" s="2">
        <v>6868.8</v>
      </c>
      <c r="K39" s="2">
        <v>6419.1034571062746</v>
      </c>
      <c r="L39" s="2">
        <v>10379.299999999999</v>
      </c>
      <c r="M39" s="2">
        <v>1836</v>
      </c>
      <c r="N39" s="2">
        <v>2268</v>
      </c>
      <c r="O39" s="2">
        <v>2051.7522932110883</v>
      </c>
      <c r="P39" s="2">
        <v>42496.6</v>
      </c>
      <c r="Q39" s="2">
        <v>2484</v>
      </c>
      <c r="R39" s="2">
        <v>3024</v>
      </c>
      <c r="S39" s="2">
        <v>2824.6559253136234</v>
      </c>
      <c r="T39" s="2">
        <v>10080.799999999999</v>
      </c>
      <c r="U39" s="2">
        <v>2538</v>
      </c>
      <c r="V39" s="2">
        <v>3456</v>
      </c>
      <c r="W39" s="2">
        <v>2926.5064109096343</v>
      </c>
      <c r="X39" s="2">
        <v>10222.700000000001</v>
      </c>
    </row>
    <row r="40" spans="2:24" ht="13.5" customHeight="1" x14ac:dyDescent="0.15">
      <c r="B40" s="27"/>
      <c r="C40" s="47">
        <v>41791</v>
      </c>
      <c r="D40" s="26"/>
      <c r="E40" s="2">
        <v>5400</v>
      </c>
      <c r="F40" s="2">
        <v>7020</v>
      </c>
      <c r="G40" s="2">
        <v>6313.1268846598687</v>
      </c>
      <c r="H40" s="2">
        <v>7547.9</v>
      </c>
      <c r="I40" s="2">
        <v>5724</v>
      </c>
      <c r="J40" s="2">
        <v>7554.6</v>
      </c>
      <c r="K40" s="2">
        <v>6464.0300010149194</v>
      </c>
      <c r="L40" s="2">
        <v>9144.1</v>
      </c>
      <c r="M40" s="2">
        <v>1836</v>
      </c>
      <c r="N40" s="2">
        <v>2160</v>
      </c>
      <c r="O40" s="2">
        <v>2040.7876927184143</v>
      </c>
      <c r="P40" s="2">
        <v>47622.1</v>
      </c>
      <c r="Q40" s="2">
        <v>2484</v>
      </c>
      <c r="R40" s="2">
        <v>3024</v>
      </c>
      <c r="S40" s="2">
        <v>2807.5692680426769</v>
      </c>
      <c r="T40" s="2">
        <v>10763.3</v>
      </c>
      <c r="U40" s="2">
        <v>2484</v>
      </c>
      <c r="V40" s="2">
        <v>3456</v>
      </c>
      <c r="W40" s="2">
        <v>3088.7548694515003</v>
      </c>
      <c r="X40" s="2">
        <v>10320.9</v>
      </c>
    </row>
    <row r="41" spans="2:24" ht="13.5" customHeight="1" x14ac:dyDescent="0.15">
      <c r="B41" s="27"/>
      <c r="C41" s="47">
        <v>41821</v>
      </c>
      <c r="D41" s="26"/>
      <c r="E41" s="2">
        <v>5292</v>
      </c>
      <c r="F41" s="2">
        <v>7560</v>
      </c>
      <c r="G41" s="2">
        <v>6415.2656388971245</v>
      </c>
      <c r="H41" s="2">
        <v>8058.4</v>
      </c>
      <c r="I41" s="2">
        <v>5941.08</v>
      </c>
      <c r="J41" s="2">
        <v>7630.2</v>
      </c>
      <c r="K41" s="2">
        <v>6468.6724673157159</v>
      </c>
      <c r="L41" s="2">
        <v>10092.200000000001</v>
      </c>
      <c r="M41" s="2">
        <v>1836</v>
      </c>
      <c r="N41" s="2">
        <v>2376</v>
      </c>
      <c r="O41" s="2">
        <v>2159.7742433560575</v>
      </c>
      <c r="P41" s="2">
        <v>50165</v>
      </c>
      <c r="Q41" s="2">
        <v>2484</v>
      </c>
      <c r="R41" s="2">
        <v>3024</v>
      </c>
      <c r="S41" s="2">
        <v>2808.2414334927748</v>
      </c>
      <c r="T41" s="2">
        <v>10021.1</v>
      </c>
      <c r="U41" s="2">
        <v>2700</v>
      </c>
      <c r="V41" s="2">
        <v>3456</v>
      </c>
      <c r="W41" s="2">
        <v>3061.8218913904839</v>
      </c>
      <c r="X41" s="2">
        <v>10524.8</v>
      </c>
    </row>
    <row r="42" spans="2:24" ht="13.5" customHeight="1" x14ac:dyDescent="0.15">
      <c r="B42" s="27"/>
      <c r="C42" s="47">
        <v>41852</v>
      </c>
      <c r="D42" s="26"/>
      <c r="E42" s="2">
        <v>5400</v>
      </c>
      <c r="F42" s="2">
        <v>7560</v>
      </c>
      <c r="G42" s="2">
        <v>6723.350170648464</v>
      </c>
      <c r="H42" s="2">
        <v>7187.3</v>
      </c>
      <c r="I42" s="2">
        <v>5942.16</v>
      </c>
      <c r="J42" s="2">
        <v>7331.04</v>
      </c>
      <c r="K42" s="2">
        <v>6814.9858616293886</v>
      </c>
      <c r="L42" s="2">
        <v>8312.9</v>
      </c>
      <c r="M42" s="2">
        <v>1836</v>
      </c>
      <c r="N42" s="2">
        <v>2376</v>
      </c>
      <c r="O42" s="2">
        <v>2143.4226728315962</v>
      </c>
      <c r="P42" s="2">
        <v>50053.5</v>
      </c>
      <c r="Q42" s="2">
        <v>2484</v>
      </c>
      <c r="R42" s="2">
        <v>3024</v>
      </c>
      <c r="S42" s="2">
        <v>2781.2316052944179</v>
      </c>
      <c r="T42" s="2">
        <v>11745.1</v>
      </c>
      <c r="U42" s="2">
        <v>2484</v>
      </c>
      <c r="V42" s="2">
        <v>3456</v>
      </c>
      <c r="W42" s="2">
        <v>2943.0767393945798</v>
      </c>
      <c r="X42" s="2">
        <v>12611.1</v>
      </c>
    </row>
    <row r="43" spans="2:24" ht="13.5" customHeight="1" x14ac:dyDescent="0.15">
      <c r="B43" s="27"/>
      <c r="C43" s="47">
        <v>41883</v>
      </c>
      <c r="D43" s="26"/>
      <c r="E43" s="2">
        <v>5400</v>
      </c>
      <c r="F43" s="2">
        <v>7560</v>
      </c>
      <c r="G43" s="2">
        <v>6653.3</v>
      </c>
      <c r="H43" s="2">
        <v>7720</v>
      </c>
      <c r="I43" s="2">
        <v>5891.4</v>
      </c>
      <c r="J43" s="2">
        <v>7136.6</v>
      </c>
      <c r="K43" s="2">
        <v>6479.7</v>
      </c>
      <c r="L43" s="2">
        <v>11639</v>
      </c>
      <c r="M43" s="2">
        <v>1836</v>
      </c>
      <c r="N43" s="2">
        <v>2376</v>
      </c>
      <c r="O43" s="2">
        <v>2122.1</v>
      </c>
      <c r="P43" s="2">
        <v>51532</v>
      </c>
      <c r="Q43" s="2">
        <v>2484</v>
      </c>
      <c r="R43" s="2">
        <v>3024</v>
      </c>
      <c r="S43" s="2">
        <v>2862.1</v>
      </c>
      <c r="T43" s="2">
        <v>9996</v>
      </c>
      <c r="U43" s="2">
        <v>2538</v>
      </c>
      <c r="V43" s="2">
        <v>3456</v>
      </c>
      <c r="W43" s="2">
        <v>3051.1</v>
      </c>
      <c r="X43" s="2">
        <v>10285</v>
      </c>
    </row>
    <row r="44" spans="2:24" ht="13.5" customHeight="1" x14ac:dyDescent="0.15">
      <c r="B44" s="27"/>
      <c r="C44" s="47">
        <v>41913</v>
      </c>
      <c r="D44" s="26"/>
      <c r="E44" s="2">
        <v>5400</v>
      </c>
      <c r="F44" s="2">
        <v>6804</v>
      </c>
      <c r="G44" s="2">
        <v>6590.3</v>
      </c>
      <c r="H44" s="2">
        <v>9116</v>
      </c>
      <c r="I44" s="2">
        <v>5907.6</v>
      </c>
      <c r="J44" s="2">
        <v>6790</v>
      </c>
      <c r="K44" s="2">
        <v>6583.7</v>
      </c>
      <c r="L44" s="2">
        <v>10507</v>
      </c>
      <c r="M44" s="2">
        <v>1836</v>
      </c>
      <c r="N44" s="2">
        <v>2376</v>
      </c>
      <c r="O44" s="2">
        <v>2127.3000000000002</v>
      </c>
      <c r="P44" s="2">
        <v>50513</v>
      </c>
      <c r="Q44" s="2">
        <v>2646</v>
      </c>
      <c r="R44" s="2">
        <v>3164.4</v>
      </c>
      <c r="S44" s="2">
        <v>2975.5</v>
      </c>
      <c r="T44" s="2">
        <v>10238</v>
      </c>
      <c r="U44" s="2">
        <v>2700</v>
      </c>
      <c r="V44" s="2">
        <v>3618</v>
      </c>
      <c r="W44" s="2">
        <v>3181.1</v>
      </c>
      <c r="X44" s="2">
        <v>10947</v>
      </c>
    </row>
    <row r="45" spans="2:24" ht="13.5" customHeight="1" x14ac:dyDescent="0.15">
      <c r="B45" s="27"/>
      <c r="C45" s="47">
        <v>41944</v>
      </c>
      <c r="D45" s="26"/>
      <c r="E45" s="2">
        <v>6372</v>
      </c>
      <c r="F45" s="2">
        <v>7300.8</v>
      </c>
      <c r="G45" s="2">
        <v>6771.3</v>
      </c>
      <c r="H45" s="2">
        <v>6387</v>
      </c>
      <c r="I45" s="2">
        <v>6323.4</v>
      </c>
      <c r="J45" s="2">
        <v>6838.6</v>
      </c>
      <c r="K45" s="2">
        <v>6606</v>
      </c>
      <c r="L45" s="2">
        <v>13609</v>
      </c>
      <c r="M45" s="2">
        <v>1836</v>
      </c>
      <c r="N45" s="2">
        <v>2268</v>
      </c>
      <c r="O45" s="2">
        <v>1997.7</v>
      </c>
      <c r="P45" s="2">
        <v>39589</v>
      </c>
      <c r="Q45" s="2">
        <v>2808</v>
      </c>
      <c r="R45" s="2">
        <v>3564</v>
      </c>
      <c r="S45" s="2">
        <v>3218.4</v>
      </c>
      <c r="T45" s="2">
        <v>8695</v>
      </c>
      <c r="U45" s="2">
        <v>3132</v>
      </c>
      <c r="V45" s="2">
        <v>3726</v>
      </c>
      <c r="W45" s="2">
        <v>3364</v>
      </c>
      <c r="X45" s="2">
        <v>9257</v>
      </c>
    </row>
    <row r="46" spans="2:24" ht="13.5" customHeight="1" x14ac:dyDescent="0.15">
      <c r="B46" s="27"/>
      <c r="C46" s="47">
        <v>41974</v>
      </c>
      <c r="D46" s="26"/>
      <c r="E46" s="2">
        <v>6480</v>
      </c>
      <c r="F46" s="2">
        <v>7300.8</v>
      </c>
      <c r="G46" s="2">
        <v>6626.1</v>
      </c>
      <c r="H46" s="2">
        <v>7358</v>
      </c>
      <c r="I46" s="2">
        <v>6480</v>
      </c>
      <c r="J46" s="2">
        <v>7020</v>
      </c>
      <c r="K46" s="2">
        <v>6641.6</v>
      </c>
      <c r="L46" s="2">
        <v>27840</v>
      </c>
      <c r="M46" s="2">
        <v>1836</v>
      </c>
      <c r="N46" s="2">
        <v>2160</v>
      </c>
      <c r="O46" s="2">
        <v>1998.3</v>
      </c>
      <c r="P46" s="2">
        <v>64145</v>
      </c>
      <c r="Q46" s="2">
        <v>3024</v>
      </c>
      <c r="R46" s="2">
        <v>3780</v>
      </c>
      <c r="S46" s="2">
        <v>3510.3</v>
      </c>
      <c r="T46" s="2">
        <v>21082</v>
      </c>
      <c r="U46" s="2">
        <v>3132</v>
      </c>
      <c r="V46" s="2">
        <v>3780</v>
      </c>
      <c r="W46" s="2">
        <v>3542.5</v>
      </c>
      <c r="X46" s="2">
        <v>18365</v>
      </c>
    </row>
    <row r="47" spans="2:24" ht="13.5" customHeight="1" x14ac:dyDescent="0.15">
      <c r="B47" s="28" t="s">
        <v>472</v>
      </c>
      <c r="C47" s="51">
        <v>42005</v>
      </c>
      <c r="D47" s="29" t="s">
        <v>52</v>
      </c>
      <c r="E47" s="1">
        <v>6480</v>
      </c>
      <c r="F47" s="1">
        <v>7560</v>
      </c>
      <c r="G47" s="1">
        <v>7089.9</v>
      </c>
      <c r="H47" s="1">
        <v>9910</v>
      </c>
      <c r="I47" s="1">
        <v>6480</v>
      </c>
      <c r="J47" s="1">
        <v>7090.2</v>
      </c>
      <c r="K47" s="1">
        <v>6890.6</v>
      </c>
      <c r="L47" s="1">
        <v>14656</v>
      </c>
      <c r="M47" s="1">
        <v>1836</v>
      </c>
      <c r="N47" s="1">
        <v>2160</v>
      </c>
      <c r="O47" s="1">
        <v>2024.7</v>
      </c>
      <c r="P47" s="1">
        <v>40974</v>
      </c>
      <c r="Q47" s="1">
        <v>3024</v>
      </c>
      <c r="R47" s="1">
        <v>3780</v>
      </c>
      <c r="S47" s="1">
        <v>3515</v>
      </c>
      <c r="T47" s="1">
        <v>10403</v>
      </c>
      <c r="U47" s="1">
        <v>3132</v>
      </c>
      <c r="V47" s="1">
        <v>3834</v>
      </c>
      <c r="W47" s="1">
        <v>3537.3</v>
      </c>
      <c r="X47" s="1">
        <v>12007</v>
      </c>
    </row>
    <row r="48" spans="2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3"/>
      <c r="C6" s="22" t="s">
        <v>119</v>
      </c>
      <c r="D6" s="23"/>
      <c r="E6" s="22" t="s">
        <v>342</v>
      </c>
      <c r="F6" s="19"/>
      <c r="G6" s="19"/>
      <c r="H6" s="23"/>
      <c r="I6" s="22" t="s">
        <v>343</v>
      </c>
      <c r="J6" s="19"/>
      <c r="K6" s="19"/>
      <c r="L6" s="23"/>
      <c r="M6" s="22" t="s">
        <v>456</v>
      </c>
      <c r="N6" s="19"/>
      <c r="O6" s="19"/>
      <c r="P6" s="23"/>
      <c r="Q6" s="22" t="s">
        <v>344</v>
      </c>
      <c r="R6" s="19"/>
      <c r="S6" s="19"/>
      <c r="T6" s="23"/>
      <c r="U6" s="22" t="s">
        <v>360</v>
      </c>
      <c r="V6" s="19"/>
      <c r="W6" s="19"/>
      <c r="X6" s="23"/>
    </row>
    <row r="7" spans="1:24" ht="13.5" customHeight="1" x14ac:dyDescent="0.15">
      <c r="A7" s="5"/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50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50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50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9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7">
        <v>41640</v>
      </c>
      <c r="D14" s="26" t="s">
        <v>52</v>
      </c>
      <c r="E14" s="2">
        <v>2415</v>
      </c>
      <c r="F14" s="2">
        <v>3570</v>
      </c>
      <c r="G14" s="2">
        <v>2955.9773863684368</v>
      </c>
      <c r="H14" s="2">
        <v>15918.6</v>
      </c>
      <c r="I14" s="2">
        <v>2100</v>
      </c>
      <c r="J14" s="2">
        <v>2730</v>
      </c>
      <c r="K14" s="2">
        <v>2425.6977826812326</v>
      </c>
      <c r="L14" s="2">
        <v>14029.7</v>
      </c>
      <c r="M14" s="2">
        <v>1050</v>
      </c>
      <c r="N14" s="2">
        <v>1470</v>
      </c>
      <c r="O14" s="2">
        <v>1260.2876266617093</v>
      </c>
      <c r="P14" s="2">
        <v>9234.2000000000007</v>
      </c>
      <c r="Q14" s="2">
        <v>2299.5</v>
      </c>
      <c r="R14" s="2">
        <v>2835</v>
      </c>
      <c r="S14" s="2">
        <v>2651.5980992347568</v>
      </c>
      <c r="T14" s="2">
        <v>62417.4</v>
      </c>
      <c r="U14" s="2">
        <v>2541</v>
      </c>
      <c r="V14" s="2">
        <v>2783</v>
      </c>
      <c r="W14" s="2">
        <v>2661</v>
      </c>
      <c r="X14" s="2">
        <v>111440.7</v>
      </c>
    </row>
    <row r="15" spans="1:24" ht="13.5" customHeight="1" x14ac:dyDescent="0.15">
      <c r="A15" s="5"/>
      <c r="B15" s="27"/>
      <c r="C15" s="47">
        <v>41671</v>
      </c>
      <c r="D15" s="26"/>
      <c r="E15" s="2">
        <v>2415</v>
      </c>
      <c r="F15" s="2">
        <v>3675</v>
      </c>
      <c r="G15" s="2">
        <v>2992.2157646701135</v>
      </c>
      <c r="H15" s="2">
        <v>10832.2</v>
      </c>
      <c r="I15" s="2">
        <v>2100</v>
      </c>
      <c r="J15" s="2">
        <v>2730</v>
      </c>
      <c r="K15" s="2">
        <v>2351.8794393291678</v>
      </c>
      <c r="L15" s="2">
        <v>9479</v>
      </c>
      <c r="M15" s="2">
        <v>1050</v>
      </c>
      <c r="N15" s="2">
        <v>1575</v>
      </c>
      <c r="O15" s="2">
        <v>1328.3308519261129</v>
      </c>
      <c r="P15" s="2">
        <v>11687</v>
      </c>
      <c r="Q15" s="2">
        <v>2388.75</v>
      </c>
      <c r="R15" s="2">
        <v>3150</v>
      </c>
      <c r="S15" s="2">
        <v>2798.2106588162715</v>
      </c>
      <c r="T15" s="2">
        <v>53335.5</v>
      </c>
      <c r="U15" s="2">
        <v>2631</v>
      </c>
      <c r="V15" s="2">
        <v>2940</v>
      </c>
      <c r="W15" s="2">
        <v>2787</v>
      </c>
      <c r="X15" s="2">
        <v>89542.8</v>
      </c>
    </row>
    <row r="16" spans="1:24" ht="13.5" customHeight="1" x14ac:dyDescent="0.15">
      <c r="A16" s="5"/>
      <c r="B16" s="27"/>
      <c r="C16" s="47">
        <v>41699</v>
      </c>
      <c r="D16" s="26"/>
      <c r="E16" s="2">
        <v>2835</v>
      </c>
      <c r="F16" s="2">
        <v>3675</v>
      </c>
      <c r="G16" s="2">
        <v>3150.0500931098672</v>
      </c>
      <c r="H16" s="2">
        <v>10002.9</v>
      </c>
      <c r="I16" s="2">
        <v>2205</v>
      </c>
      <c r="J16" s="2">
        <v>2730</v>
      </c>
      <c r="K16" s="2">
        <v>2467.1172265904211</v>
      </c>
      <c r="L16" s="2">
        <v>8294.2000000000007</v>
      </c>
      <c r="M16" s="2">
        <v>1050</v>
      </c>
      <c r="N16" s="2">
        <v>1470</v>
      </c>
      <c r="O16" s="2">
        <v>1239.1195659782991</v>
      </c>
      <c r="P16" s="2">
        <v>11436.5</v>
      </c>
      <c r="Q16" s="2">
        <v>2520</v>
      </c>
      <c r="R16" s="2">
        <v>2940</v>
      </c>
      <c r="S16" s="2">
        <v>2740.4665939368301</v>
      </c>
      <c r="T16" s="2">
        <v>55197.7</v>
      </c>
      <c r="U16" s="2">
        <v>2520</v>
      </c>
      <c r="V16" s="2">
        <v>2940</v>
      </c>
      <c r="W16" s="2">
        <v>2740</v>
      </c>
      <c r="X16" s="2">
        <v>115632.7</v>
      </c>
    </row>
    <row r="17" spans="1:24" ht="13.5" customHeight="1" x14ac:dyDescent="0.15">
      <c r="A17" s="5"/>
      <c r="B17" s="27"/>
      <c r="C17" s="47">
        <v>41730</v>
      </c>
      <c r="D17" s="26"/>
      <c r="E17" s="2">
        <v>2916</v>
      </c>
      <c r="F17" s="2">
        <v>3812.4</v>
      </c>
      <c r="G17" s="2">
        <v>3196.7860134558891</v>
      </c>
      <c r="H17" s="2">
        <v>9124.2000000000007</v>
      </c>
      <c r="I17" s="2">
        <v>2268</v>
      </c>
      <c r="J17" s="2">
        <v>2808</v>
      </c>
      <c r="K17" s="2">
        <v>2592.092480149463</v>
      </c>
      <c r="L17" s="2">
        <v>8235</v>
      </c>
      <c r="M17" s="2">
        <v>1080</v>
      </c>
      <c r="N17" s="2">
        <v>1512</v>
      </c>
      <c r="O17" s="2">
        <v>1274.182881510814</v>
      </c>
      <c r="P17" s="2">
        <v>8973.2000000000007</v>
      </c>
      <c r="Q17" s="2">
        <v>2511</v>
      </c>
      <c r="R17" s="2">
        <v>3024</v>
      </c>
      <c r="S17" s="2">
        <v>2845.489861435864</v>
      </c>
      <c r="T17" s="2">
        <v>60299.199999999997</v>
      </c>
      <c r="U17" s="2">
        <v>2700</v>
      </c>
      <c r="V17" s="2">
        <v>3056</v>
      </c>
      <c r="W17" s="2">
        <v>2862</v>
      </c>
      <c r="X17" s="2">
        <v>104449</v>
      </c>
    </row>
    <row r="18" spans="1:24" ht="13.5" customHeight="1" x14ac:dyDescent="0.15">
      <c r="A18" s="5"/>
      <c r="B18" s="27"/>
      <c r="C18" s="47">
        <v>41760</v>
      </c>
      <c r="D18" s="26"/>
      <c r="E18" s="2">
        <v>2916</v>
      </c>
      <c r="F18" s="2">
        <v>3758.4</v>
      </c>
      <c r="G18" s="2">
        <v>3261.8806992773157</v>
      </c>
      <c r="H18" s="2">
        <v>10999.7</v>
      </c>
      <c r="I18" s="2">
        <v>2268</v>
      </c>
      <c r="J18" s="2">
        <v>2808</v>
      </c>
      <c r="K18" s="2">
        <v>2516.4125625218094</v>
      </c>
      <c r="L18" s="2">
        <v>9194.9</v>
      </c>
      <c r="M18" s="2">
        <v>1155.5999999999999</v>
      </c>
      <c r="N18" s="2">
        <v>1512</v>
      </c>
      <c r="O18" s="2">
        <v>1296.3999106272338</v>
      </c>
      <c r="P18" s="2">
        <v>8296.5</v>
      </c>
      <c r="Q18" s="2">
        <v>2446.1999999999998</v>
      </c>
      <c r="R18" s="2">
        <v>3024</v>
      </c>
      <c r="S18" s="2">
        <v>2807.9880103056075</v>
      </c>
      <c r="T18" s="2">
        <v>46657.599999999999</v>
      </c>
      <c r="U18" s="2">
        <v>2624</v>
      </c>
      <c r="V18" s="2">
        <v>3024</v>
      </c>
      <c r="W18" s="2">
        <v>2841</v>
      </c>
      <c r="X18" s="2">
        <v>102807.3</v>
      </c>
    </row>
    <row r="19" spans="1:24" ht="13.5" customHeight="1" x14ac:dyDescent="0.15">
      <c r="A19" s="5"/>
      <c r="B19" s="27"/>
      <c r="C19" s="47">
        <v>41791</v>
      </c>
      <c r="D19" s="26"/>
      <c r="E19" s="2">
        <v>3024</v>
      </c>
      <c r="F19" s="2">
        <v>3780</v>
      </c>
      <c r="G19" s="2">
        <v>3364.292668053808</v>
      </c>
      <c r="H19" s="2">
        <v>9798.2999999999993</v>
      </c>
      <c r="I19" s="2">
        <v>2160</v>
      </c>
      <c r="J19" s="2">
        <v>2808</v>
      </c>
      <c r="K19" s="2">
        <v>2483.7045895369492</v>
      </c>
      <c r="L19" s="2">
        <v>7939.1</v>
      </c>
      <c r="M19" s="2">
        <v>1188</v>
      </c>
      <c r="N19" s="2">
        <v>1512</v>
      </c>
      <c r="O19" s="2">
        <v>1339.3830975698222</v>
      </c>
      <c r="P19" s="2">
        <v>7867.5</v>
      </c>
      <c r="Q19" s="2">
        <v>2376</v>
      </c>
      <c r="R19" s="2">
        <v>2808</v>
      </c>
      <c r="S19" s="2">
        <v>2591.6031608060057</v>
      </c>
      <c r="T19" s="2">
        <v>50456.9</v>
      </c>
      <c r="U19" s="2">
        <v>2630</v>
      </c>
      <c r="V19" s="2">
        <v>3024</v>
      </c>
      <c r="W19" s="2">
        <v>2840</v>
      </c>
      <c r="X19" s="2">
        <v>106253.2</v>
      </c>
    </row>
    <row r="20" spans="1:24" ht="13.5" customHeight="1" x14ac:dyDescent="0.15">
      <c r="A20" s="5"/>
      <c r="B20" s="27"/>
      <c r="C20" s="47">
        <v>41821</v>
      </c>
      <c r="D20" s="26"/>
      <c r="E20" s="2">
        <v>2916</v>
      </c>
      <c r="F20" s="2">
        <v>3780</v>
      </c>
      <c r="G20" s="2">
        <v>3240.4005908419517</v>
      </c>
      <c r="H20" s="2">
        <v>10118.700000000001</v>
      </c>
      <c r="I20" s="2">
        <v>2160</v>
      </c>
      <c r="J20" s="2">
        <v>2808</v>
      </c>
      <c r="K20" s="2">
        <v>2484.4375019180625</v>
      </c>
      <c r="L20" s="2">
        <v>8476.6</v>
      </c>
      <c r="M20" s="2">
        <v>1188</v>
      </c>
      <c r="N20" s="2">
        <v>1512</v>
      </c>
      <c r="O20" s="2">
        <v>1317.1103320411257</v>
      </c>
      <c r="P20" s="2">
        <v>8278.2999999999993</v>
      </c>
      <c r="Q20" s="2">
        <v>2446.1999999999998</v>
      </c>
      <c r="R20" s="2">
        <v>3240</v>
      </c>
      <c r="S20" s="2">
        <v>3029.0625767712295</v>
      </c>
      <c r="T20" s="2">
        <v>52720</v>
      </c>
      <c r="U20" s="2">
        <v>3024</v>
      </c>
      <c r="V20" s="2">
        <v>3024</v>
      </c>
      <c r="W20" s="2">
        <v>3024</v>
      </c>
      <c r="X20" s="2">
        <v>111983.5</v>
      </c>
    </row>
    <row r="21" spans="1:24" ht="13.5" customHeight="1" x14ac:dyDescent="0.15">
      <c r="A21" s="5"/>
      <c r="B21" s="27"/>
      <c r="C21" s="47">
        <v>41852</v>
      </c>
      <c r="D21" s="26"/>
      <c r="E21" s="2">
        <v>3024</v>
      </c>
      <c r="F21" s="2">
        <v>3780</v>
      </c>
      <c r="G21" s="2">
        <v>3326.1395623772023</v>
      </c>
      <c r="H21" s="2">
        <v>11291.3</v>
      </c>
      <c r="I21" s="2">
        <v>2160</v>
      </c>
      <c r="J21" s="2">
        <v>2808</v>
      </c>
      <c r="K21" s="2">
        <v>2484.3129312526353</v>
      </c>
      <c r="L21" s="2">
        <v>8198.5</v>
      </c>
      <c r="M21" s="2">
        <v>1188</v>
      </c>
      <c r="N21" s="2">
        <v>1512</v>
      </c>
      <c r="O21" s="2">
        <v>1317.6479218153222</v>
      </c>
      <c r="P21" s="2">
        <v>11363.6</v>
      </c>
      <c r="Q21" s="2">
        <v>2538</v>
      </c>
      <c r="R21" s="2">
        <v>3132</v>
      </c>
      <c r="S21" s="2">
        <v>2980.4855454137369</v>
      </c>
      <c r="T21" s="2">
        <v>44240</v>
      </c>
      <c r="U21" s="2">
        <v>2808</v>
      </c>
      <c r="V21" s="2">
        <v>3078</v>
      </c>
      <c r="W21" s="2">
        <v>2937.6776383763831</v>
      </c>
      <c r="X21" s="2">
        <v>108235.6</v>
      </c>
    </row>
    <row r="22" spans="1:24" ht="13.5" customHeight="1" x14ac:dyDescent="0.15">
      <c r="A22" s="5"/>
      <c r="B22" s="27"/>
      <c r="C22" s="47">
        <v>41883</v>
      </c>
      <c r="D22" s="26"/>
      <c r="E22" s="2">
        <v>3024</v>
      </c>
      <c r="F22" s="2">
        <v>3780</v>
      </c>
      <c r="G22" s="2">
        <v>3374.8</v>
      </c>
      <c r="H22" s="2">
        <v>10365</v>
      </c>
      <c r="I22" s="2">
        <v>2160</v>
      </c>
      <c r="J22" s="2">
        <v>2840.4</v>
      </c>
      <c r="K22" s="2">
        <v>2440.9</v>
      </c>
      <c r="L22" s="2">
        <v>9091</v>
      </c>
      <c r="M22" s="2">
        <v>1080</v>
      </c>
      <c r="N22" s="2">
        <v>1512</v>
      </c>
      <c r="O22" s="2">
        <v>1328.2</v>
      </c>
      <c r="P22" s="2">
        <v>12021</v>
      </c>
      <c r="Q22" s="2">
        <v>2500.1999999999998</v>
      </c>
      <c r="R22" s="2">
        <v>3061.8</v>
      </c>
      <c r="S22" s="2">
        <v>2765</v>
      </c>
      <c r="T22" s="2">
        <v>54468</v>
      </c>
      <c r="U22" s="2">
        <v>2781</v>
      </c>
      <c r="V22" s="2">
        <v>3142.8</v>
      </c>
      <c r="W22" s="2">
        <v>3002.2</v>
      </c>
      <c r="X22" s="2">
        <v>120222</v>
      </c>
    </row>
    <row r="23" spans="1:24" ht="13.5" customHeight="1" x14ac:dyDescent="0.15">
      <c r="A23" s="5"/>
      <c r="B23" s="27"/>
      <c r="C23" s="47">
        <v>41913</v>
      </c>
      <c r="D23" s="26"/>
      <c r="E23" s="2">
        <v>3078</v>
      </c>
      <c r="F23" s="2">
        <v>3952.8</v>
      </c>
      <c r="G23" s="2">
        <v>3525.9</v>
      </c>
      <c r="H23" s="2">
        <v>11033</v>
      </c>
      <c r="I23" s="2">
        <v>2214</v>
      </c>
      <c r="J23" s="2">
        <v>2883.6</v>
      </c>
      <c r="K23" s="2">
        <v>2624.7</v>
      </c>
      <c r="L23" s="2">
        <v>8761</v>
      </c>
      <c r="M23" s="2">
        <v>1188</v>
      </c>
      <c r="N23" s="2">
        <v>1566</v>
      </c>
      <c r="O23" s="2">
        <v>1414.8</v>
      </c>
      <c r="P23" s="2">
        <v>13499</v>
      </c>
      <c r="Q23" s="2">
        <v>2592</v>
      </c>
      <c r="R23" s="2">
        <v>3186</v>
      </c>
      <c r="S23" s="2">
        <v>3002.7</v>
      </c>
      <c r="T23" s="2">
        <v>44984</v>
      </c>
      <c r="U23" s="2">
        <v>2910.6</v>
      </c>
      <c r="V23" s="2">
        <v>3348</v>
      </c>
      <c r="W23" s="2">
        <v>3121.2</v>
      </c>
      <c r="X23" s="2">
        <v>144270</v>
      </c>
    </row>
    <row r="24" spans="1:24" ht="13.5" customHeight="1" x14ac:dyDescent="0.15">
      <c r="A24" s="5"/>
      <c r="B24" s="27"/>
      <c r="C24" s="47">
        <v>41944</v>
      </c>
      <c r="D24" s="26"/>
      <c r="E24" s="2">
        <v>3240</v>
      </c>
      <c r="F24" s="2">
        <v>4320</v>
      </c>
      <c r="G24" s="2">
        <v>3715</v>
      </c>
      <c r="H24" s="2">
        <v>8688</v>
      </c>
      <c r="I24" s="2">
        <v>2592</v>
      </c>
      <c r="J24" s="2">
        <v>3078</v>
      </c>
      <c r="K24" s="2">
        <v>2861.7</v>
      </c>
      <c r="L24" s="2">
        <v>8015</v>
      </c>
      <c r="M24" s="2">
        <v>1242</v>
      </c>
      <c r="N24" s="2">
        <v>1620</v>
      </c>
      <c r="O24" s="2">
        <v>1501.4</v>
      </c>
      <c r="P24" s="2">
        <v>12442</v>
      </c>
      <c r="Q24" s="2">
        <v>2808</v>
      </c>
      <c r="R24" s="2">
        <v>3564</v>
      </c>
      <c r="S24" s="2">
        <v>3353.2</v>
      </c>
      <c r="T24" s="2">
        <v>42589</v>
      </c>
      <c r="U24" s="2">
        <v>3186</v>
      </c>
      <c r="V24" s="2">
        <v>3510</v>
      </c>
      <c r="W24" s="2">
        <v>3326</v>
      </c>
      <c r="X24" s="2">
        <v>125449</v>
      </c>
    </row>
    <row r="25" spans="1:24" ht="13.5" customHeight="1" x14ac:dyDescent="0.15">
      <c r="A25" s="5"/>
      <c r="B25" s="27"/>
      <c r="C25" s="47">
        <v>41974</v>
      </c>
      <c r="D25" s="26"/>
      <c r="E25" s="2">
        <v>3240</v>
      </c>
      <c r="F25" s="2">
        <v>3888</v>
      </c>
      <c r="G25" s="2">
        <v>3569.5</v>
      </c>
      <c r="H25" s="2">
        <v>21986</v>
      </c>
      <c r="I25" s="2">
        <v>2700</v>
      </c>
      <c r="J25" s="2">
        <v>3024</v>
      </c>
      <c r="K25" s="2">
        <v>2840.2</v>
      </c>
      <c r="L25" s="2">
        <v>20423</v>
      </c>
      <c r="M25" s="2">
        <v>1296</v>
      </c>
      <c r="N25" s="2">
        <v>1674</v>
      </c>
      <c r="O25" s="2">
        <v>1479.8</v>
      </c>
      <c r="P25" s="2">
        <v>20047</v>
      </c>
      <c r="Q25" s="2">
        <v>2862</v>
      </c>
      <c r="R25" s="2">
        <v>3564</v>
      </c>
      <c r="S25" s="2">
        <v>3364.5</v>
      </c>
      <c r="T25" s="2">
        <v>72892</v>
      </c>
      <c r="U25" s="2">
        <v>3218.4</v>
      </c>
      <c r="V25" s="2">
        <v>3618</v>
      </c>
      <c r="W25" s="2">
        <v>3429.4</v>
      </c>
      <c r="X25" s="2">
        <v>190842</v>
      </c>
    </row>
    <row r="26" spans="1:24" ht="13.5" customHeight="1" x14ac:dyDescent="0.15">
      <c r="A26" s="5"/>
      <c r="B26" s="28" t="s">
        <v>472</v>
      </c>
      <c r="C26" s="51">
        <v>42005</v>
      </c>
      <c r="D26" s="29" t="s">
        <v>52</v>
      </c>
      <c r="E26" s="1">
        <v>3240</v>
      </c>
      <c r="F26" s="1">
        <v>4298.3999999999996</v>
      </c>
      <c r="G26" s="1">
        <v>3828.5</v>
      </c>
      <c r="H26" s="1">
        <v>11853</v>
      </c>
      <c r="I26" s="1">
        <v>2592</v>
      </c>
      <c r="J26" s="1">
        <v>3024</v>
      </c>
      <c r="K26" s="1">
        <v>2808.1</v>
      </c>
      <c r="L26" s="1">
        <v>10792</v>
      </c>
      <c r="M26" s="1">
        <v>1188</v>
      </c>
      <c r="N26" s="1">
        <v>1674</v>
      </c>
      <c r="O26" s="1">
        <v>1479.4</v>
      </c>
      <c r="P26" s="1">
        <v>9736</v>
      </c>
      <c r="Q26" s="1">
        <v>2862</v>
      </c>
      <c r="R26" s="1">
        <v>4104</v>
      </c>
      <c r="S26" s="1">
        <v>3747.7</v>
      </c>
      <c r="T26" s="1">
        <v>58451</v>
      </c>
      <c r="U26" s="1">
        <v>3564</v>
      </c>
      <c r="V26" s="1">
        <v>4093.2</v>
      </c>
      <c r="W26" s="1">
        <v>3834.2</v>
      </c>
      <c r="X26" s="1">
        <v>94883</v>
      </c>
    </row>
    <row r="27" spans="1:24" ht="13.5" customHeight="1" x14ac:dyDescent="0.15">
      <c r="A27" s="5"/>
      <c r="B27" s="63"/>
      <c r="C27" s="22" t="s">
        <v>119</v>
      </c>
      <c r="D27" s="23"/>
      <c r="E27" s="22" t="s">
        <v>345</v>
      </c>
      <c r="F27" s="19"/>
      <c r="G27" s="19"/>
      <c r="H27" s="23"/>
      <c r="I27" s="22" t="s">
        <v>346</v>
      </c>
      <c r="J27" s="19"/>
      <c r="K27" s="19"/>
      <c r="L27" s="23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ht="13.5" customHeight="1" x14ac:dyDescent="0.15">
      <c r="A28" s="5"/>
      <c r="B28" s="56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"/>
    </row>
    <row r="29" spans="1:24" ht="13.5" customHeight="1" x14ac:dyDescent="0.15">
      <c r="A29" s="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"/>
    </row>
    <row r="30" spans="1:24" ht="13.5" customHeight="1" x14ac:dyDescent="0.15">
      <c r="A30" s="5"/>
      <c r="B30" s="27" t="s">
        <v>0</v>
      </c>
      <c r="C30" s="50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8"/>
      <c r="N30" s="88"/>
      <c r="O30" s="88"/>
      <c r="P30" s="88"/>
      <c r="Q30" s="88"/>
      <c r="R30" s="88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50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8"/>
      <c r="N31" s="88"/>
      <c r="O31" s="88"/>
      <c r="P31" s="88"/>
      <c r="Q31" s="88"/>
      <c r="R31" s="88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50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8"/>
      <c r="N32" s="88"/>
      <c r="O32" s="88"/>
      <c r="P32" s="88"/>
      <c r="Q32" s="88"/>
      <c r="R32" s="88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50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8"/>
      <c r="N33" s="88"/>
      <c r="O33" s="88"/>
      <c r="P33" s="88"/>
      <c r="Q33" s="88"/>
      <c r="R33" s="88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7">
        <v>41640</v>
      </c>
      <c r="D35" s="26" t="s">
        <v>52</v>
      </c>
      <c r="E35" s="2">
        <v>4200</v>
      </c>
      <c r="F35" s="2">
        <v>5775</v>
      </c>
      <c r="G35" s="2">
        <v>4724.5664753706369</v>
      </c>
      <c r="H35" s="2">
        <v>10490.4</v>
      </c>
      <c r="I35" s="2">
        <v>6090</v>
      </c>
      <c r="J35" s="2">
        <v>7350</v>
      </c>
      <c r="K35" s="2">
        <v>6578.3170311979566</v>
      </c>
      <c r="L35" s="2">
        <v>17159.8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7">
        <v>41671</v>
      </c>
      <c r="D36" s="26"/>
      <c r="E36" s="2">
        <v>4200</v>
      </c>
      <c r="F36" s="2">
        <v>5794.95</v>
      </c>
      <c r="G36" s="2">
        <v>4935.1329069417043</v>
      </c>
      <c r="H36" s="2">
        <v>4341.5</v>
      </c>
      <c r="I36" s="2">
        <v>6090</v>
      </c>
      <c r="J36" s="2">
        <v>7140</v>
      </c>
      <c r="K36" s="2">
        <v>6614.7801395939086</v>
      </c>
      <c r="L36" s="2">
        <v>7822.6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7">
        <v>41699</v>
      </c>
      <c r="D37" s="26"/>
      <c r="E37" s="2">
        <v>4410</v>
      </c>
      <c r="F37" s="2">
        <v>5775</v>
      </c>
      <c r="G37" s="2">
        <v>4992.2879591063993</v>
      </c>
      <c r="H37" s="2">
        <v>5397.4</v>
      </c>
      <c r="I37" s="2">
        <v>5250</v>
      </c>
      <c r="J37" s="2">
        <v>7350</v>
      </c>
      <c r="K37" s="2">
        <v>6300.0492206031859</v>
      </c>
      <c r="L37" s="2">
        <v>10941.3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7">
        <v>41730</v>
      </c>
      <c r="D38" s="26"/>
      <c r="E38" s="2">
        <v>4536</v>
      </c>
      <c r="F38" s="2">
        <v>5940</v>
      </c>
      <c r="G38" s="2">
        <v>5081.2938014297079</v>
      </c>
      <c r="H38" s="2">
        <v>5825.3</v>
      </c>
      <c r="I38" s="2">
        <v>5400</v>
      </c>
      <c r="J38" s="2">
        <v>7560</v>
      </c>
      <c r="K38" s="2">
        <v>6479.871958448598</v>
      </c>
      <c r="L38" s="2">
        <v>9107.6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7">
        <v>41760</v>
      </c>
      <c r="D39" s="26"/>
      <c r="E39" s="2">
        <v>4536</v>
      </c>
      <c r="F39" s="2">
        <v>6480</v>
      </c>
      <c r="G39" s="2">
        <v>5043.5794013245013</v>
      </c>
      <c r="H39" s="2">
        <v>6915.6</v>
      </c>
      <c r="I39" s="2">
        <v>5400</v>
      </c>
      <c r="J39" s="2">
        <v>7560</v>
      </c>
      <c r="K39" s="2">
        <v>6501.4839805472902</v>
      </c>
      <c r="L39" s="2">
        <v>9352.4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7">
        <v>41791</v>
      </c>
      <c r="D40" s="26"/>
      <c r="E40" s="2">
        <v>4320</v>
      </c>
      <c r="F40" s="2">
        <v>6480</v>
      </c>
      <c r="G40" s="2">
        <v>5022.4282968644229</v>
      </c>
      <c r="H40" s="2">
        <v>6848.9</v>
      </c>
      <c r="I40" s="2">
        <v>5400</v>
      </c>
      <c r="J40" s="2">
        <v>7560</v>
      </c>
      <c r="K40" s="2">
        <v>6485.4489172633939</v>
      </c>
      <c r="L40" s="2">
        <v>10133.799999999999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7">
        <v>41821</v>
      </c>
      <c r="D41" s="26"/>
      <c r="E41" s="2">
        <v>4320</v>
      </c>
      <c r="F41" s="2">
        <v>6588</v>
      </c>
      <c r="G41" s="2">
        <v>5400.4827814569544</v>
      </c>
      <c r="H41" s="2">
        <v>6265.2</v>
      </c>
      <c r="I41" s="2">
        <v>5400</v>
      </c>
      <c r="J41" s="2">
        <v>7722</v>
      </c>
      <c r="K41" s="2">
        <v>6479.8302218501394</v>
      </c>
      <c r="L41" s="2">
        <v>10327.1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7">
        <v>41852</v>
      </c>
      <c r="D42" s="26"/>
      <c r="E42" s="2">
        <v>4320</v>
      </c>
      <c r="F42" s="2">
        <v>6480</v>
      </c>
      <c r="G42" s="2">
        <v>5281.3772120840349</v>
      </c>
      <c r="H42" s="2">
        <v>6327.6</v>
      </c>
      <c r="I42" s="2">
        <v>5940</v>
      </c>
      <c r="J42" s="2">
        <v>7560</v>
      </c>
      <c r="K42" s="2">
        <v>6604.1300651890469</v>
      </c>
      <c r="L42" s="2">
        <v>8127.1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7">
        <v>41883</v>
      </c>
      <c r="D43" s="26"/>
      <c r="E43" s="2">
        <v>4320</v>
      </c>
      <c r="F43" s="2">
        <v>6480</v>
      </c>
      <c r="G43" s="2">
        <v>5276</v>
      </c>
      <c r="H43" s="2">
        <v>6375</v>
      </c>
      <c r="I43" s="2">
        <v>5940</v>
      </c>
      <c r="J43" s="2">
        <v>7560</v>
      </c>
      <c r="K43" s="2">
        <v>6544.3</v>
      </c>
      <c r="L43" s="2">
        <v>9302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7">
        <v>41913</v>
      </c>
      <c r="D44" s="26"/>
      <c r="E44" s="2">
        <v>4860</v>
      </c>
      <c r="F44" s="2">
        <v>6480</v>
      </c>
      <c r="G44" s="2">
        <v>5388.8</v>
      </c>
      <c r="H44" s="2">
        <v>6439</v>
      </c>
      <c r="I44" s="2">
        <v>5940</v>
      </c>
      <c r="J44" s="2">
        <v>7560</v>
      </c>
      <c r="K44" s="2">
        <v>6587.9</v>
      </c>
      <c r="L44" s="2">
        <v>11067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7">
        <v>41944</v>
      </c>
      <c r="D45" s="26"/>
      <c r="E45" s="2">
        <v>4860</v>
      </c>
      <c r="F45" s="2">
        <v>6210</v>
      </c>
      <c r="G45" s="2">
        <v>5248.5</v>
      </c>
      <c r="H45" s="2">
        <v>5836</v>
      </c>
      <c r="I45" s="2">
        <v>6480</v>
      </c>
      <c r="J45" s="2">
        <v>7722</v>
      </c>
      <c r="K45" s="2">
        <v>6961</v>
      </c>
      <c r="L45" s="2">
        <v>9470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7">
        <v>41974</v>
      </c>
      <c r="D46" s="26"/>
      <c r="E46" s="2">
        <v>4644</v>
      </c>
      <c r="F46" s="2">
        <v>6264</v>
      </c>
      <c r="G46" s="2">
        <v>5184.2</v>
      </c>
      <c r="H46" s="2">
        <v>17423</v>
      </c>
      <c r="I46" s="2">
        <v>5940</v>
      </c>
      <c r="J46" s="2">
        <v>8013.6</v>
      </c>
      <c r="K46" s="2">
        <v>6857.8</v>
      </c>
      <c r="L46" s="2">
        <v>21861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 t="s">
        <v>472</v>
      </c>
      <c r="C47" s="51">
        <v>42005</v>
      </c>
      <c r="D47" s="29" t="s">
        <v>52</v>
      </c>
      <c r="E47" s="1">
        <v>4644</v>
      </c>
      <c r="F47" s="1">
        <v>6264</v>
      </c>
      <c r="G47" s="1">
        <v>5443.3</v>
      </c>
      <c r="H47" s="1">
        <v>10051</v>
      </c>
      <c r="I47" s="1">
        <v>6480</v>
      </c>
      <c r="J47" s="1">
        <v>8100</v>
      </c>
      <c r="K47" s="1">
        <v>7343.6</v>
      </c>
      <c r="L47" s="1">
        <v>12998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361</v>
      </c>
      <c r="R6" s="17"/>
      <c r="S6" s="17"/>
      <c r="T6" s="38"/>
      <c r="U6" s="41" t="s">
        <v>455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50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50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50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9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7">
        <v>41640</v>
      </c>
      <c r="D14" s="26" t="s">
        <v>52</v>
      </c>
      <c r="E14" s="2">
        <v>2520</v>
      </c>
      <c r="F14" s="2">
        <v>3045</v>
      </c>
      <c r="G14" s="2">
        <v>2702.8939411559481</v>
      </c>
      <c r="H14" s="2">
        <v>119108.8</v>
      </c>
      <c r="I14" s="2">
        <v>2100</v>
      </c>
      <c r="J14" s="2">
        <v>2835</v>
      </c>
      <c r="K14" s="2">
        <v>2511.3939808032883</v>
      </c>
      <c r="L14" s="2">
        <v>76205</v>
      </c>
      <c r="M14" s="2">
        <v>1575</v>
      </c>
      <c r="N14" s="2">
        <v>1890</v>
      </c>
      <c r="O14" s="2">
        <v>1684.8560048786067</v>
      </c>
      <c r="P14" s="2">
        <v>30839.8</v>
      </c>
      <c r="Q14" s="2">
        <v>2215.5</v>
      </c>
      <c r="R14" s="2">
        <v>2625</v>
      </c>
      <c r="S14" s="2">
        <v>2542.7456851003876</v>
      </c>
      <c r="T14" s="2">
        <v>30596.700000000004</v>
      </c>
      <c r="U14" s="2">
        <v>5775</v>
      </c>
      <c r="V14" s="2">
        <v>6615</v>
      </c>
      <c r="W14" s="2">
        <v>6300.191208145683</v>
      </c>
      <c r="X14" s="2">
        <v>16595.400000000001</v>
      </c>
    </row>
    <row r="15" spans="1:24" ht="13.5" customHeight="1" x14ac:dyDescent="0.15">
      <c r="A15" s="5"/>
      <c r="B15" s="27"/>
      <c r="C15" s="47">
        <v>41671</v>
      </c>
      <c r="D15" s="26"/>
      <c r="E15" s="2">
        <v>2520</v>
      </c>
      <c r="F15" s="2">
        <v>2940</v>
      </c>
      <c r="G15" s="2">
        <v>2688.7247584383367</v>
      </c>
      <c r="H15" s="2">
        <v>44476.3</v>
      </c>
      <c r="I15" s="2">
        <v>2100</v>
      </c>
      <c r="J15" s="2">
        <v>2539.9500000000003</v>
      </c>
      <c r="K15" s="2">
        <v>2412.1606787003607</v>
      </c>
      <c r="L15" s="2">
        <v>43981</v>
      </c>
      <c r="M15" s="2">
        <v>1470</v>
      </c>
      <c r="N15" s="2">
        <v>1837.5</v>
      </c>
      <c r="O15" s="2">
        <v>1686.991476255283</v>
      </c>
      <c r="P15" s="2">
        <v>25180.9</v>
      </c>
      <c r="Q15" s="2">
        <v>2257.5</v>
      </c>
      <c r="R15" s="2">
        <v>2604</v>
      </c>
      <c r="S15" s="2">
        <v>2418.0050955414013</v>
      </c>
      <c r="T15" s="2">
        <v>6048.5</v>
      </c>
      <c r="U15" s="2">
        <v>5880</v>
      </c>
      <c r="V15" s="2">
        <v>6825</v>
      </c>
      <c r="W15" s="2">
        <v>6429.2364288483923</v>
      </c>
      <c r="X15" s="2">
        <v>13614.4</v>
      </c>
    </row>
    <row r="16" spans="1:24" ht="13.5" customHeight="1" x14ac:dyDescent="0.15">
      <c r="A16" s="5"/>
      <c r="B16" s="27"/>
      <c r="C16" s="47">
        <v>41699</v>
      </c>
      <c r="D16" s="26"/>
      <c r="E16" s="2">
        <v>2520</v>
      </c>
      <c r="F16" s="2">
        <v>2940</v>
      </c>
      <c r="G16" s="2">
        <v>2744.3078003937503</v>
      </c>
      <c r="H16" s="2">
        <v>42051.1</v>
      </c>
      <c r="I16" s="2">
        <v>2205</v>
      </c>
      <c r="J16" s="2">
        <v>2625</v>
      </c>
      <c r="K16" s="2">
        <v>2459.9391953005706</v>
      </c>
      <c r="L16" s="2">
        <v>54224.7</v>
      </c>
      <c r="M16" s="2">
        <v>1575</v>
      </c>
      <c r="N16" s="2">
        <v>1890</v>
      </c>
      <c r="O16" s="2">
        <v>1715.7211648836035</v>
      </c>
      <c r="P16" s="2">
        <v>25029.5</v>
      </c>
      <c r="Q16" s="2">
        <v>2257.5</v>
      </c>
      <c r="R16" s="2">
        <v>2572.5</v>
      </c>
      <c r="S16" s="2">
        <v>2420.7312977099236</v>
      </c>
      <c r="T16" s="2">
        <v>5933.4</v>
      </c>
      <c r="U16" s="2">
        <v>6090</v>
      </c>
      <c r="V16" s="2">
        <v>6825</v>
      </c>
      <c r="W16" s="2">
        <v>6474.097933205584</v>
      </c>
      <c r="X16" s="2">
        <v>14938.599999999999</v>
      </c>
    </row>
    <row r="17" spans="1:24" ht="13.5" customHeight="1" x14ac:dyDescent="0.15">
      <c r="A17" s="5"/>
      <c r="B17" s="27"/>
      <c r="C17" s="47">
        <v>41730</v>
      </c>
      <c r="D17" s="26"/>
      <c r="E17" s="2">
        <v>2592</v>
      </c>
      <c r="F17" s="2">
        <v>3087.5040000000004</v>
      </c>
      <c r="G17" s="2">
        <v>2790.1147417939642</v>
      </c>
      <c r="H17" s="2">
        <v>45295.1</v>
      </c>
      <c r="I17" s="2">
        <v>2268</v>
      </c>
      <c r="J17" s="2">
        <v>2646</v>
      </c>
      <c r="K17" s="2">
        <v>2518.7602836172409</v>
      </c>
      <c r="L17" s="2">
        <v>51981.9</v>
      </c>
      <c r="M17" s="2">
        <v>1620</v>
      </c>
      <c r="N17" s="2">
        <v>1998</v>
      </c>
      <c r="O17" s="2">
        <v>1773.1597213386924</v>
      </c>
      <c r="P17" s="2">
        <v>32807.800000000003</v>
      </c>
      <c r="Q17" s="2">
        <v>2268</v>
      </c>
      <c r="R17" s="2">
        <v>2646</v>
      </c>
      <c r="S17" s="2">
        <v>2461.997252208047</v>
      </c>
      <c r="T17" s="2">
        <v>7324.8000000000011</v>
      </c>
      <c r="U17" s="2">
        <v>6372</v>
      </c>
      <c r="V17" s="2">
        <v>7074</v>
      </c>
      <c r="W17" s="2">
        <v>6724.196452762224</v>
      </c>
      <c r="X17" s="2">
        <v>21052.3</v>
      </c>
    </row>
    <row r="18" spans="1:24" ht="13.5" customHeight="1" x14ac:dyDescent="0.15">
      <c r="A18" s="5"/>
      <c r="B18" s="27"/>
      <c r="C18" s="47">
        <v>41760</v>
      </c>
      <c r="D18" s="26"/>
      <c r="E18" s="2">
        <v>2538</v>
      </c>
      <c r="F18" s="2">
        <v>3024</v>
      </c>
      <c r="G18" s="2">
        <v>2764.0526351459807</v>
      </c>
      <c r="H18" s="2">
        <v>41315</v>
      </c>
      <c r="I18" s="2">
        <v>2160</v>
      </c>
      <c r="J18" s="2">
        <v>2592</v>
      </c>
      <c r="K18" s="2">
        <v>2439.3332330059939</v>
      </c>
      <c r="L18" s="2">
        <v>44528.800000000003</v>
      </c>
      <c r="M18" s="2">
        <v>1674</v>
      </c>
      <c r="N18" s="2">
        <v>1944</v>
      </c>
      <c r="O18" s="2">
        <v>1797.3535764595395</v>
      </c>
      <c r="P18" s="2">
        <v>28061.4</v>
      </c>
      <c r="Q18" s="2">
        <v>2343.6</v>
      </c>
      <c r="R18" s="2">
        <v>2538</v>
      </c>
      <c r="S18" s="2">
        <v>2437.8993874123112</v>
      </c>
      <c r="T18" s="2">
        <v>9500.7999999999993</v>
      </c>
      <c r="U18" s="2">
        <v>6372</v>
      </c>
      <c r="V18" s="2">
        <v>7128</v>
      </c>
      <c r="W18" s="2">
        <v>6811.2826575476302</v>
      </c>
      <c r="X18" s="2">
        <v>16666.300000000003</v>
      </c>
    </row>
    <row r="19" spans="1:24" ht="13.5" customHeight="1" x14ac:dyDescent="0.15">
      <c r="A19" s="5"/>
      <c r="B19" s="27"/>
      <c r="C19" s="47">
        <v>41791</v>
      </c>
      <c r="D19" s="26"/>
      <c r="E19" s="2">
        <v>2538</v>
      </c>
      <c r="F19" s="2">
        <v>2970</v>
      </c>
      <c r="G19" s="2">
        <v>2747.3033343274683</v>
      </c>
      <c r="H19" s="2">
        <v>37427.5</v>
      </c>
      <c r="I19" s="2">
        <v>2160</v>
      </c>
      <c r="J19" s="2">
        <v>2592</v>
      </c>
      <c r="K19" s="2">
        <v>2400.8480319245423</v>
      </c>
      <c r="L19" s="2">
        <v>39206.799999999996</v>
      </c>
      <c r="M19" s="2">
        <v>1674</v>
      </c>
      <c r="N19" s="2">
        <v>1944</v>
      </c>
      <c r="O19" s="2">
        <v>1787.147720440882</v>
      </c>
      <c r="P19" s="2">
        <v>27192.300000000003</v>
      </c>
      <c r="Q19" s="2">
        <v>2160</v>
      </c>
      <c r="R19" s="2">
        <v>2484</v>
      </c>
      <c r="S19" s="2">
        <v>2386.618725868726</v>
      </c>
      <c r="T19" s="2">
        <v>7638.7</v>
      </c>
      <c r="U19" s="2">
        <v>6156</v>
      </c>
      <c r="V19" s="2">
        <v>6966</v>
      </c>
      <c r="W19" s="2">
        <v>6598.3964479920178</v>
      </c>
      <c r="X19" s="2">
        <v>16893.099999999999</v>
      </c>
    </row>
    <row r="20" spans="1:24" ht="13.5" customHeight="1" x14ac:dyDescent="0.15">
      <c r="A20" s="5"/>
      <c r="B20" s="27"/>
      <c r="C20" s="47">
        <v>41821</v>
      </c>
      <c r="D20" s="26"/>
      <c r="E20" s="2">
        <v>2538</v>
      </c>
      <c r="F20" s="2">
        <v>2916</v>
      </c>
      <c r="G20" s="2">
        <v>2730.2268971185795</v>
      </c>
      <c r="H20" s="2">
        <v>44445</v>
      </c>
      <c r="I20" s="2">
        <v>2160</v>
      </c>
      <c r="J20" s="2">
        <v>2602.8000000000002</v>
      </c>
      <c r="K20" s="2">
        <v>2479.8726039214539</v>
      </c>
      <c r="L20" s="2">
        <v>55874.8</v>
      </c>
      <c r="M20" s="2">
        <v>1674</v>
      </c>
      <c r="N20" s="2">
        <v>1944</v>
      </c>
      <c r="O20" s="2">
        <v>1773.6359104825142</v>
      </c>
      <c r="P20" s="2">
        <v>30058.499999999996</v>
      </c>
      <c r="Q20" s="2">
        <v>2268</v>
      </c>
      <c r="R20" s="2">
        <v>2592</v>
      </c>
      <c r="S20" s="2">
        <v>2448.0145792442054</v>
      </c>
      <c r="T20" s="2">
        <v>9788.9000000000015</v>
      </c>
      <c r="U20" s="2">
        <v>6156</v>
      </c>
      <c r="V20" s="2">
        <v>6966</v>
      </c>
      <c r="W20" s="2">
        <v>6488.5043810776915</v>
      </c>
      <c r="X20" s="2">
        <v>18813.2</v>
      </c>
    </row>
    <row r="21" spans="1:24" ht="13.5" customHeight="1" x14ac:dyDescent="0.15">
      <c r="A21" s="5"/>
      <c r="B21" s="27"/>
      <c r="C21" s="47">
        <v>41852</v>
      </c>
      <c r="D21" s="26"/>
      <c r="E21" s="2">
        <v>2592</v>
      </c>
      <c r="F21" s="2">
        <v>2970</v>
      </c>
      <c r="G21" s="2">
        <v>2750.389369038885</v>
      </c>
      <c r="H21" s="2">
        <v>54120.5</v>
      </c>
      <c r="I21" s="2">
        <v>2160</v>
      </c>
      <c r="J21" s="2">
        <v>2646</v>
      </c>
      <c r="K21" s="2">
        <v>2482.4035322442251</v>
      </c>
      <c r="L21" s="2">
        <v>41518.1</v>
      </c>
      <c r="M21" s="2">
        <v>1684.8</v>
      </c>
      <c r="N21" s="2">
        <v>1902.7439999999999</v>
      </c>
      <c r="O21" s="2">
        <v>1775.6571634823622</v>
      </c>
      <c r="P21" s="2">
        <v>27781.000000000004</v>
      </c>
      <c r="Q21" s="2">
        <v>2268</v>
      </c>
      <c r="R21" s="2">
        <v>2592</v>
      </c>
      <c r="S21" s="2">
        <v>2434.9609358266739</v>
      </c>
      <c r="T21" s="2">
        <v>9183.8000000000011</v>
      </c>
      <c r="U21" s="2">
        <v>6264</v>
      </c>
      <c r="V21" s="2">
        <v>7020</v>
      </c>
      <c r="W21" s="2">
        <v>6607.5072941912276</v>
      </c>
      <c r="X21" s="2">
        <v>15132.099999999999</v>
      </c>
    </row>
    <row r="22" spans="1:24" ht="13.5" customHeight="1" x14ac:dyDescent="0.15">
      <c r="A22" s="5"/>
      <c r="B22" s="27"/>
      <c r="C22" s="47">
        <v>41883</v>
      </c>
      <c r="D22" s="26"/>
      <c r="E22" s="2">
        <v>2700</v>
      </c>
      <c r="F22" s="2">
        <v>3132</v>
      </c>
      <c r="G22" s="2">
        <v>2883.2</v>
      </c>
      <c r="H22" s="2">
        <v>49048</v>
      </c>
      <c r="I22" s="2">
        <v>2376</v>
      </c>
      <c r="J22" s="2">
        <v>2754</v>
      </c>
      <c r="K22" s="2">
        <v>2555</v>
      </c>
      <c r="L22" s="2">
        <v>46467</v>
      </c>
      <c r="M22" s="2">
        <v>1620</v>
      </c>
      <c r="N22" s="2">
        <v>1944</v>
      </c>
      <c r="O22" s="2">
        <v>1784.9</v>
      </c>
      <c r="P22" s="2">
        <v>20300</v>
      </c>
      <c r="Q22" s="2">
        <v>2322</v>
      </c>
      <c r="R22" s="2">
        <v>2646</v>
      </c>
      <c r="S22" s="2">
        <v>2499.4</v>
      </c>
      <c r="T22" s="2">
        <v>8867</v>
      </c>
      <c r="U22" s="2">
        <v>6264</v>
      </c>
      <c r="V22" s="2">
        <v>7020</v>
      </c>
      <c r="W22" s="2">
        <v>6674.8</v>
      </c>
      <c r="X22" s="2">
        <v>14089</v>
      </c>
    </row>
    <row r="23" spans="1:24" ht="13.5" customHeight="1" x14ac:dyDescent="0.15">
      <c r="A23" s="5"/>
      <c r="B23" s="27"/>
      <c r="C23" s="47">
        <v>41913</v>
      </c>
      <c r="D23" s="26"/>
      <c r="E23" s="2">
        <v>2808</v>
      </c>
      <c r="F23" s="2">
        <v>3402</v>
      </c>
      <c r="G23" s="2">
        <v>3140.8</v>
      </c>
      <c r="H23" s="2">
        <v>59753</v>
      </c>
      <c r="I23" s="2">
        <v>2538</v>
      </c>
      <c r="J23" s="2">
        <v>2970</v>
      </c>
      <c r="K23" s="2">
        <v>2778.3</v>
      </c>
      <c r="L23" s="2">
        <v>62664</v>
      </c>
      <c r="M23" s="2">
        <v>1728</v>
      </c>
      <c r="N23" s="2">
        <v>1998</v>
      </c>
      <c r="O23" s="2">
        <v>1836.3</v>
      </c>
      <c r="P23" s="2">
        <v>26564</v>
      </c>
      <c r="Q23" s="2">
        <v>2484</v>
      </c>
      <c r="R23" s="2">
        <v>3024</v>
      </c>
      <c r="S23" s="2">
        <v>2671.5</v>
      </c>
      <c r="T23" s="2">
        <v>13532</v>
      </c>
      <c r="U23" s="2">
        <v>6264</v>
      </c>
      <c r="V23" s="2">
        <v>7128</v>
      </c>
      <c r="W23" s="2">
        <v>6734.2</v>
      </c>
      <c r="X23" s="2">
        <v>18162</v>
      </c>
    </row>
    <row r="24" spans="1:24" ht="13.5" customHeight="1" x14ac:dyDescent="0.15">
      <c r="A24" s="5"/>
      <c r="B24" s="27"/>
      <c r="C24" s="47">
        <v>41944</v>
      </c>
      <c r="D24" s="26"/>
      <c r="E24" s="2">
        <v>3024</v>
      </c>
      <c r="F24" s="2">
        <v>3780</v>
      </c>
      <c r="G24" s="2">
        <v>3430.6</v>
      </c>
      <c r="H24" s="2">
        <v>50617</v>
      </c>
      <c r="I24" s="2">
        <v>2678.4</v>
      </c>
      <c r="J24" s="2">
        <v>3186</v>
      </c>
      <c r="K24" s="2">
        <v>2931.9</v>
      </c>
      <c r="L24" s="2">
        <v>55491</v>
      </c>
      <c r="M24" s="2">
        <v>1728</v>
      </c>
      <c r="N24" s="2">
        <v>1998</v>
      </c>
      <c r="O24" s="2">
        <v>1885.6</v>
      </c>
      <c r="P24" s="2">
        <v>26414</v>
      </c>
      <c r="Q24" s="2">
        <v>2646</v>
      </c>
      <c r="R24" s="2">
        <v>3132</v>
      </c>
      <c r="S24" s="2">
        <v>2953.7</v>
      </c>
      <c r="T24" s="2">
        <v>10861</v>
      </c>
      <c r="U24" s="2">
        <v>6480</v>
      </c>
      <c r="V24" s="2">
        <v>7344</v>
      </c>
      <c r="W24" s="2">
        <v>6940.8</v>
      </c>
      <c r="X24" s="2">
        <v>14928</v>
      </c>
    </row>
    <row r="25" spans="1:24" ht="13.5" customHeight="1" x14ac:dyDescent="0.15">
      <c r="A25" s="5"/>
      <c r="B25" s="27"/>
      <c r="C25" s="47">
        <v>41974</v>
      </c>
      <c r="D25" s="26"/>
      <c r="E25" s="2">
        <v>3240</v>
      </c>
      <c r="F25" s="2">
        <v>4104</v>
      </c>
      <c r="G25" s="2">
        <v>3686</v>
      </c>
      <c r="H25" s="2">
        <v>77149</v>
      </c>
      <c r="I25" s="2">
        <v>2808</v>
      </c>
      <c r="J25" s="2">
        <v>3240</v>
      </c>
      <c r="K25" s="2">
        <v>3011.1</v>
      </c>
      <c r="L25" s="2">
        <v>64082</v>
      </c>
      <c r="M25" s="2">
        <v>1728</v>
      </c>
      <c r="N25" s="2">
        <v>1998</v>
      </c>
      <c r="O25" s="2">
        <v>1864</v>
      </c>
      <c r="P25" s="2">
        <v>24297</v>
      </c>
      <c r="Q25" s="2">
        <v>2862</v>
      </c>
      <c r="R25" s="2">
        <v>3218.4</v>
      </c>
      <c r="S25" s="2">
        <v>3010</v>
      </c>
      <c r="T25" s="2">
        <v>14655</v>
      </c>
      <c r="U25" s="2">
        <v>6480</v>
      </c>
      <c r="V25" s="2">
        <v>7452</v>
      </c>
      <c r="W25" s="2">
        <v>6981.7</v>
      </c>
      <c r="X25" s="2">
        <v>16778</v>
      </c>
    </row>
    <row r="26" spans="1:24" ht="13.5" customHeight="1" x14ac:dyDescent="0.15">
      <c r="A26" s="5"/>
      <c r="B26" s="28" t="s">
        <v>472</v>
      </c>
      <c r="C26" s="51">
        <v>42005</v>
      </c>
      <c r="D26" s="29" t="s">
        <v>52</v>
      </c>
      <c r="E26" s="1">
        <v>3240</v>
      </c>
      <c r="F26" s="1">
        <v>3996</v>
      </c>
      <c r="G26" s="1">
        <v>3724.6</v>
      </c>
      <c r="H26" s="1">
        <v>88541.1</v>
      </c>
      <c r="I26" s="1">
        <v>2786.4</v>
      </c>
      <c r="J26" s="1">
        <v>3456</v>
      </c>
      <c r="K26" s="1">
        <v>3068.3</v>
      </c>
      <c r="L26" s="1">
        <v>68511.100000000006</v>
      </c>
      <c r="M26" s="1">
        <v>1728</v>
      </c>
      <c r="N26" s="1">
        <v>2052</v>
      </c>
      <c r="O26" s="1">
        <v>1852.6</v>
      </c>
      <c r="P26" s="1">
        <v>26167.7</v>
      </c>
      <c r="Q26" s="1">
        <v>2862</v>
      </c>
      <c r="R26" s="1">
        <v>3240</v>
      </c>
      <c r="S26" s="1">
        <v>3116.9</v>
      </c>
      <c r="T26" s="1">
        <v>26110.7</v>
      </c>
      <c r="U26" s="1">
        <v>6264</v>
      </c>
      <c r="V26" s="1">
        <v>7236</v>
      </c>
      <c r="W26" s="1">
        <v>6672.1</v>
      </c>
      <c r="X26" s="1">
        <v>16359.8</v>
      </c>
    </row>
    <row r="27" spans="1:24" ht="13.5" customHeight="1" x14ac:dyDescent="0.15">
      <c r="A27" s="5"/>
      <c r="B27" s="30" t="s">
        <v>79</v>
      </c>
      <c r="C27" s="42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476</v>
      </c>
      <c r="C28" s="21"/>
      <c r="D28" s="24"/>
      <c r="E28" s="6">
        <v>0</v>
      </c>
      <c r="F28" s="2">
        <v>0</v>
      </c>
      <c r="G28" s="20">
        <v>0</v>
      </c>
      <c r="H28" s="2">
        <v>50893.1</v>
      </c>
      <c r="I28" s="6">
        <v>0</v>
      </c>
      <c r="J28" s="2">
        <v>0</v>
      </c>
      <c r="K28" s="20">
        <v>0</v>
      </c>
      <c r="L28" s="2">
        <v>23355.1</v>
      </c>
      <c r="M28" s="6">
        <v>0</v>
      </c>
      <c r="N28" s="2">
        <v>0</v>
      </c>
      <c r="O28" s="20">
        <v>0</v>
      </c>
      <c r="P28" s="2">
        <v>7209.7</v>
      </c>
      <c r="Q28" s="6">
        <v>0</v>
      </c>
      <c r="R28" s="2">
        <v>0</v>
      </c>
      <c r="S28" s="20">
        <v>0</v>
      </c>
      <c r="T28" s="2">
        <v>17936.7</v>
      </c>
      <c r="U28" s="6">
        <v>0</v>
      </c>
      <c r="V28" s="2">
        <v>0</v>
      </c>
      <c r="W28" s="20">
        <v>0</v>
      </c>
      <c r="X28" s="2">
        <v>3297.8</v>
      </c>
    </row>
    <row r="29" spans="1:24" ht="13.5" customHeight="1" x14ac:dyDescent="0.15">
      <c r="A29" s="5"/>
      <c r="B29" s="30" t="s">
        <v>80</v>
      </c>
      <c r="C29" s="42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477</v>
      </c>
      <c r="C30" s="21"/>
      <c r="D30" s="24"/>
      <c r="E30" s="6">
        <v>3564</v>
      </c>
      <c r="F30" s="6">
        <v>3996</v>
      </c>
      <c r="G30" s="6">
        <v>3785.4</v>
      </c>
      <c r="H30" s="2">
        <v>16288</v>
      </c>
      <c r="I30" s="6">
        <v>2808</v>
      </c>
      <c r="J30" s="6">
        <v>3240</v>
      </c>
      <c r="K30" s="6">
        <v>3043.4</v>
      </c>
      <c r="L30" s="2">
        <v>21392</v>
      </c>
      <c r="M30" s="6">
        <v>1728</v>
      </c>
      <c r="N30" s="6">
        <v>1944</v>
      </c>
      <c r="O30" s="6">
        <v>1843.6</v>
      </c>
      <c r="P30" s="2">
        <v>4378</v>
      </c>
      <c r="Q30" s="6">
        <v>2862</v>
      </c>
      <c r="R30" s="6">
        <v>3240</v>
      </c>
      <c r="S30" s="6">
        <v>3075.8</v>
      </c>
      <c r="T30" s="2">
        <v>2516</v>
      </c>
      <c r="U30" s="6">
        <v>6264</v>
      </c>
      <c r="V30" s="6">
        <v>7020</v>
      </c>
      <c r="W30" s="6">
        <v>6588</v>
      </c>
      <c r="X30" s="2">
        <v>4441</v>
      </c>
    </row>
    <row r="31" spans="1:24" ht="13.5" customHeight="1" x14ac:dyDescent="0.15">
      <c r="A31" s="5"/>
      <c r="B31" s="30" t="s">
        <v>81</v>
      </c>
      <c r="C31" s="42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478</v>
      </c>
      <c r="C32" s="21"/>
      <c r="D32" s="24"/>
      <c r="E32" s="6">
        <v>3564</v>
      </c>
      <c r="F32" s="6">
        <v>3888</v>
      </c>
      <c r="G32" s="6">
        <v>3715.2</v>
      </c>
      <c r="H32" s="2">
        <v>6981</v>
      </c>
      <c r="I32" s="6">
        <v>2786.4</v>
      </c>
      <c r="J32" s="6">
        <v>3132</v>
      </c>
      <c r="K32" s="6">
        <v>3025.1</v>
      </c>
      <c r="L32" s="2">
        <v>7639</v>
      </c>
      <c r="M32" s="6">
        <v>1728</v>
      </c>
      <c r="N32" s="6">
        <v>1998</v>
      </c>
      <c r="O32" s="6">
        <v>1847.9</v>
      </c>
      <c r="P32" s="2">
        <v>4935</v>
      </c>
      <c r="Q32" s="6">
        <v>3002.4</v>
      </c>
      <c r="R32" s="6">
        <v>3240</v>
      </c>
      <c r="S32" s="6">
        <v>3116.9</v>
      </c>
      <c r="T32" s="2">
        <v>1640</v>
      </c>
      <c r="U32" s="6">
        <v>6372</v>
      </c>
      <c r="V32" s="6">
        <v>7020</v>
      </c>
      <c r="W32" s="6">
        <v>6591.2</v>
      </c>
      <c r="X32" s="2">
        <v>2007</v>
      </c>
    </row>
    <row r="33" spans="1:24" ht="13.5" customHeight="1" x14ac:dyDescent="0.15">
      <c r="A33" s="5"/>
      <c r="B33" s="30" t="s">
        <v>82</v>
      </c>
      <c r="C33" s="42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479</v>
      </c>
      <c r="C34" s="21"/>
      <c r="D34" s="24"/>
      <c r="E34" s="6">
        <v>3240</v>
      </c>
      <c r="F34" s="2">
        <v>3726</v>
      </c>
      <c r="G34" s="20">
        <v>3520.8</v>
      </c>
      <c r="H34" s="2">
        <v>6698</v>
      </c>
      <c r="I34" s="6">
        <v>2808</v>
      </c>
      <c r="J34" s="2">
        <v>3132</v>
      </c>
      <c r="K34" s="20">
        <v>3024</v>
      </c>
      <c r="L34" s="2">
        <v>9135</v>
      </c>
      <c r="M34" s="6">
        <v>1728</v>
      </c>
      <c r="N34" s="2">
        <v>1998</v>
      </c>
      <c r="O34" s="20">
        <v>1870.6</v>
      </c>
      <c r="P34" s="2">
        <v>3288</v>
      </c>
      <c r="Q34" s="6">
        <v>3024</v>
      </c>
      <c r="R34" s="2">
        <v>3240</v>
      </c>
      <c r="S34" s="20">
        <v>3124.4</v>
      </c>
      <c r="T34" s="2">
        <v>1500</v>
      </c>
      <c r="U34" s="6">
        <v>6480</v>
      </c>
      <c r="V34" s="2">
        <v>7020</v>
      </c>
      <c r="W34" s="20">
        <v>6680.9</v>
      </c>
      <c r="X34" s="2">
        <v>3175</v>
      </c>
    </row>
    <row r="35" spans="1:24" ht="13.5" customHeight="1" x14ac:dyDescent="0.15">
      <c r="A35" s="5"/>
      <c r="B35" s="30" t="s">
        <v>474</v>
      </c>
      <c r="C35" s="42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480</v>
      </c>
      <c r="C36" s="21"/>
      <c r="D36" s="24"/>
      <c r="E36" s="2">
        <v>3456</v>
      </c>
      <c r="F36" s="2">
        <v>3942</v>
      </c>
      <c r="G36" s="2">
        <v>3726</v>
      </c>
      <c r="H36" s="39">
        <v>7681</v>
      </c>
      <c r="I36" s="2">
        <v>3024</v>
      </c>
      <c r="J36" s="2">
        <v>3456</v>
      </c>
      <c r="K36" s="2">
        <v>3240</v>
      </c>
      <c r="L36" s="39">
        <v>6990</v>
      </c>
      <c r="M36" s="2">
        <v>1728</v>
      </c>
      <c r="N36" s="2">
        <v>2052</v>
      </c>
      <c r="O36" s="2">
        <v>1856.5</v>
      </c>
      <c r="P36" s="39">
        <v>6357</v>
      </c>
      <c r="Q36" s="2">
        <v>3024</v>
      </c>
      <c r="R36" s="2">
        <v>3240</v>
      </c>
      <c r="S36" s="2">
        <v>3132</v>
      </c>
      <c r="T36" s="39">
        <v>2518</v>
      </c>
      <c r="U36" s="2">
        <v>6480</v>
      </c>
      <c r="V36" s="2">
        <v>7236</v>
      </c>
      <c r="W36" s="2">
        <v>6825.6</v>
      </c>
      <c r="X36" s="39">
        <v>3439</v>
      </c>
    </row>
    <row r="37" spans="1:24" ht="13.5" customHeight="1" x14ac:dyDescent="0.15">
      <c r="A37" s="5"/>
      <c r="B37" s="93"/>
      <c r="C37" s="42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47"/>
      <c r="W37" s="179"/>
      <c r="X37" s="147"/>
    </row>
    <row r="38" spans="1:24" ht="13.5" customHeight="1" x14ac:dyDescent="0.15">
      <c r="A38" s="5"/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0"/>
    </row>
    <row r="39" spans="1:24" ht="4.5" customHeight="1" x14ac:dyDescent="0.15">
      <c r="A39" s="5"/>
      <c r="B39" s="113"/>
      <c r="C39" s="42"/>
      <c r="D39" s="4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3"/>
      <c r="V39" s="83"/>
      <c r="W39" s="83"/>
      <c r="X39" s="83"/>
    </row>
    <row r="40" spans="1:24" x14ac:dyDescent="0.15">
      <c r="A40" s="5"/>
      <c r="B40" s="54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186" t="s">
        <v>349</v>
      </c>
      <c r="F6" s="142"/>
      <c r="G6" s="142"/>
      <c r="H6" s="180"/>
      <c r="I6" s="119" t="s">
        <v>353</v>
      </c>
      <c r="J6" s="89"/>
      <c r="K6" s="89"/>
      <c r="L6" s="120"/>
      <c r="M6" s="119" t="s">
        <v>350</v>
      </c>
      <c r="N6" s="89"/>
      <c r="O6" s="89"/>
      <c r="P6" s="120"/>
      <c r="Q6" s="119" t="s">
        <v>351</v>
      </c>
      <c r="R6" s="89"/>
      <c r="S6" s="89"/>
      <c r="T6" s="120"/>
      <c r="U6" s="119" t="s">
        <v>352</v>
      </c>
      <c r="V6" s="89"/>
      <c r="W6" s="89"/>
      <c r="X6" s="120"/>
    </row>
    <row r="7" spans="2:24" ht="13.5" customHeight="1" x14ac:dyDescent="0.15"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50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50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50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9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2">
        <v>4830</v>
      </c>
      <c r="F14" s="2">
        <v>5512.5</v>
      </c>
      <c r="G14" s="2">
        <v>5206.6834468898587</v>
      </c>
      <c r="H14" s="2">
        <v>28946.400000000001</v>
      </c>
      <c r="I14" s="2">
        <v>5250</v>
      </c>
      <c r="J14" s="2">
        <v>5506.8300000000008</v>
      </c>
      <c r="K14" s="2">
        <v>5381.1129853596431</v>
      </c>
      <c r="L14" s="2">
        <v>9401.4</v>
      </c>
      <c r="M14" s="2">
        <v>1365</v>
      </c>
      <c r="N14" s="2">
        <v>1680</v>
      </c>
      <c r="O14" s="2">
        <v>1526.8793586674083</v>
      </c>
      <c r="P14" s="2">
        <v>80173.3</v>
      </c>
      <c r="Q14" s="2">
        <v>2100</v>
      </c>
      <c r="R14" s="2">
        <v>2625</v>
      </c>
      <c r="S14" s="2">
        <v>2382.7105111341875</v>
      </c>
      <c r="T14" s="2">
        <v>34854.6</v>
      </c>
      <c r="U14" s="2">
        <v>2205</v>
      </c>
      <c r="V14" s="2">
        <v>2730</v>
      </c>
      <c r="W14" s="2">
        <v>2456.5487388502415</v>
      </c>
      <c r="X14" s="2">
        <v>35860.399999999994</v>
      </c>
    </row>
    <row r="15" spans="2:24" ht="13.5" customHeight="1" x14ac:dyDescent="0.15">
      <c r="B15" s="27"/>
      <c r="C15" s="47">
        <v>41671</v>
      </c>
      <c r="D15" s="26"/>
      <c r="E15" s="2">
        <v>4725</v>
      </c>
      <c r="F15" s="2">
        <v>5512.5</v>
      </c>
      <c r="G15" s="2">
        <v>5021.7674798206281</v>
      </c>
      <c r="H15" s="2">
        <v>15296.6</v>
      </c>
      <c r="I15" s="2">
        <v>5250</v>
      </c>
      <c r="J15" s="2">
        <v>5281.5</v>
      </c>
      <c r="K15" s="2">
        <v>5253.3505133470226</v>
      </c>
      <c r="L15" s="2">
        <v>3593.9999999999995</v>
      </c>
      <c r="M15" s="2">
        <v>1417.5</v>
      </c>
      <c r="N15" s="2">
        <v>1680</v>
      </c>
      <c r="O15" s="2">
        <v>1571.0368141074653</v>
      </c>
      <c r="P15" s="2">
        <v>62007.999999999993</v>
      </c>
      <c r="Q15" s="2">
        <v>2100</v>
      </c>
      <c r="R15" s="2">
        <v>2625</v>
      </c>
      <c r="S15" s="2">
        <v>2384.9406009031982</v>
      </c>
      <c r="T15" s="2">
        <v>25482.9</v>
      </c>
      <c r="U15" s="2">
        <v>2310</v>
      </c>
      <c r="V15" s="2">
        <v>2730</v>
      </c>
      <c r="W15" s="2">
        <v>2498.5672985216984</v>
      </c>
      <c r="X15" s="2">
        <v>26440.199999999997</v>
      </c>
    </row>
    <row r="16" spans="2:24" ht="13.5" customHeight="1" x14ac:dyDescent="0.15">
      <c r="B16" s="27"/>
      <c r="C16" s="47">
        <v>41699</v>
      </c>
      <c r="D16" s="26"/>
      <c r="E16" s="2">
        <v>4725</v>
      </c>
      <c r="F16" s="2">
        <v>5460</v>
      </c>
      <c r="G16" s="2">
        <v>5068.129623185524</v>
      </c>
      <c r="H16" s="2">
        <v>12905.000000000002</v>
      </c>
      <c r="I16" s="2">
        <v>5040</v>
      </c>
      <c r="J16" s="2">
        <v>5596.0800000000008</v>
      </c>
      <c r="K16" s="2">
        <v>5316.3688115645391</v>
      </c>
      <c r="L16" s="2">
        <v>2930.3</v>
      </c>
      <c r="M16" s="2">
        <v>1470</v>
      </c>
      <c r="N16" s="2">
        <v>1680</v>
      </c>
      <c r="O16" s="2">
        <v>1586.4803400637618</v>
      </c>
      <c r="P16" s="2">
        <v>79844.3</v>
      </c>
      <c r="Q16" s="2">
        <v>2205</v>
      </c>
      <c r="R16" s="2">
        <v>2572.5</v>
      </c>
      <c r="S16" s="2">
        <v>2414.8483693690082</v>
      </c>
      <c r="T16" s="2">
        <v>27126.3</v>
      </c>
      <c r="U16" s="2">
        <v>2310</v>
      </c>
      <c r="V16" s="2">
        <v>2730</v>
      </c>
      <c r="W16" s="2">
        <v>2506.4700866939156</v>
      </c>
      <c r="X16" s="2">
        <v>27694</v>
      </c>
    </row>
    <row r="17" spans="2:24" ht="13.5" customHeight="1" x14ac:dyDescent="0.15">
      <c r="B17" s="27"/>
      <c r="C17" s="47">
        <v>41730</v>
      </c>
      <c r="D17" s="26"/>
      <c r="E17" s="2">
        <v>4644</v>
      </c>
      <c r="F17" s="2">
        <v>5616</v>
      </c>
      <c r="G17" s="2">
        <v>5103.2284786280388</v>
      </c>
      <c r="H17" s="2">
        <v>17506.099999999999</v>
      </c>
      <c r="I17" s="2">
        <v>5184</v>
      </c>
      <c r="J17" s="2">
        <v>5670</v>
      </c>
      <c r="K17" s="2">
        <v>5400.7996463697646</v>
      </c>
      <c r="L17" s="2">
        <v>5366.6</v>
      </c>
      <c r="M17" s="2">
        <v>1512</v>
      </c>
      <c r="N17" s="2">
        <v>1836</v>
      </c>
      <c r="O17" s="2">
        <v>1701.8662685798147</v>
      </c>
      <c r="P17" s="2">
        <v>106039.6</v>
      </c>
      <c r="Q17" s="2">
        <v>2268</v>
      </c>
      <c r="R17" s="2">
        <v>2700</v>
      </c>
      <c r="S17" s="2">
        <v>2534.9065337001371</v>
      </c>
      <c r="T17" s="2">
        <v>37936.400000000001</v>
      </c>
      <c r="U17" s="2">
        <v>2484</v>
      </c>
      <c r="V17" s="2">
        <v>2808</v>
      </c>
      <c r="W17" s="2">
        <v>2688.6030894901905</v>
      </c>
      <c r="X17" s="2">
        <v>35650.100000000006</v>
      </c>
    </row>
    <row r="18" spans="2:24" ht="13.5" customHeight="1" x14ac:dyDescent="0.15">
      <c r="B18" s="27"/>
      <c r="C18" s="47">
        <v>41760</v>
      </c>
      <c r="D18" s="26"/>
      <c r="E18" s="2">
        <v>4752</v>
      </c>
      <c r="F18" s="2">
        <v>5670</v>
      </c>
      <c r="G18" s="2">
        <v>5101.9393933979545</v>
      </c>
      <c r="H18" s="2">
        <v>18423.3</v>
      </c>
      <c r="I18" s="2">
        <v>4968</v>
      </c>
      <c r="J18" s="2">
        <v>5686.2</v>
      </c>
      <c r="K18" s="2">
        <v>5310.5059852051108</v>
      </c>
      <c r="L18" s="2">
        <v>3117.8</v>
      </c>
      <c r="M18" s="2">
        <v>1620</v>
      </c>
      <c r="N18" s="2">
        <v>1836</v>
      </c>
      <c r="O18" s="2">
        <v>1728.0337109042873</v>
      </c>
      <c r="P18" s="2">
        <v>89408.7</v>
      </c>
      <c r="Q18" s="2">
        <v>2268</v>
      </c>
      <c r="R18" s="2">
        <v>2700</v>
      </c>
      <c r="S18" s="2">
        <v>2501.4457147331741</v>
      </c>
      <c r="T18" s="2">
        <v>35740.400000000001</v>
      </c>
      <c r="U18" s="2">
        <v>2484</v>
      </c>
      <c r="V18" s="2">
        <v>2916</v>
      </c>
      <c r="W18" s="2">
        <v>2696.7625993239767</v>
      </c>
      <c r="X18" s="2">
        <v>34052.399999999994</v>
      </c>
    </row>
    <row r="19" spans="2:24" ht="13.5" customHeight="1" x14ac:dyDescent="0.15">
      <c r="B19" s="27"/>
      <c r="C19" s="47">
        <v>41791</v>
      </c>
      <c r="D19" s="26"/>
      <c r="E19" s="2">
        <v>4806</v>
      </c>
      <c r="F19" s="2">
        <v>5510.16</v>
      </c>
      <c r="G19" s="2">
        <v>5034.5676312869819</v>
      </c>
      <c r="H19" s="2">
        <v>18469.3</v>
      </c>
      <c r="I19" s="2">
        <v>4860</v>
      </c>
      <c r="J19" s="2">
        <v>5616</v>
      </c>
      <c r="K19" s="2">
        <v>5204.5875996457044</v>
      </c>
      <c r="L19" s="2">
        <v>4961.3999999999996</v>
      </c>
      <c r="M19" s="2">
        <v>1620</v>
      </c>
      <c r="N19" s="2">
        <v>1836</v>
      </c>
      <c r="O19" s="2">
        <v>1733.0614278376991</v>
      </c>
      <c r="P19" s="2">
        <v>80080</v>
      </c>
      <c r="Q19" s="2">
        <v>2332.8000000000002</v>
      </c>
      <c r="R19" s="2">
        <v>2646</v>
      </c>
      <c r="S19" s="2">
        <v>2484.6099140779911</v>
      </c>
      <c r="T19" s="2">
        <v>30579.9</v>
      </c>
      <c r="U19" s="2">
        <v>2484</v>
      </c>
      <c r="V19" s="2">
        <v>2902.1759999999999</v>
      </c>
      <c r="W19" s="2">
        <v>2656.8583792774207</v>
      </c>
      <c r="X19" s="2">
        <v>26513.599999999999</v>
      </c>
    </row>
    <row r="20" spans="2:24" ht="13.5" customHeight="1" x14ac:dyDescent="0.15">
      <c r="B20" s="27"/>
      <c r="C20" s="47">
        <v>41821</v>
      </c>
      <c r="D20" s="26"/>
      <c r="E20" s="2">
        <v>4806</v>
      </c>
      <c r="F20" s="2">
        <v>5670</v>
      </c>
      <c r="G20" s="2">
        <v>5166.5661667147388</v>
      </c>
      <c r="H20" s="2">
        <v>20860.699999999997</v>
      </c>
      <c r="I20" s="2">
        <v>5238</v>
      </c>
      <c r="J20" s="2">
        <v>5238</v>
      </c>
      <c r="K20" s="2">
        <v>5238</v>
      </c>
      <c r="L20" s="2">
        <v>5413.4</v>
      </c>
      <c r="M20" s="2">
        <v>1496.88</v>
      </c>
      <c r="N20" s="2">
        <v>1836</v>
      </c>
      <c r="O20" s="2">
        <v>1674.790932950317</v>
      </c>
      <c r="P20" s="2">
        <v>104314.9</v>
      </c>
      <c r="Q20" s="2">
        <v>2160</v>
      </c>
      <c r="R20" s="2">
        <v>2700</v>
      </c>
      <c r="S20" s="2">
        <v>2519.828508680192</v>
      </c>
      <c r="T20" s="2">
        <v>33469.700000000004</v>
      </c>
      <c r="U20" s="2">
        <v>2484</v>
      </c>
      <c r="V20" s="2">
        <v>2916</v>
      </c>
      <c r="W20" s="2">
        <v>2699.5026873029337</v>
      </c>
      <c r="X20" s="2">
        <v>39423.599999999999</v>
      </c>
    </row>
    <row r="21" spans="2:24" ht="13.5" customHeight="1" x14ac:dyDescent="0.15">
      <c r="B21" s="27"/>
      <c r="C21" s="47">
        <v>41852</v>
      </c>
      <c r="D21" s="26"/>
      <c r="E21" s="2">
        <v>4968</v>
      </c>
      <c r="F21" s="2">
        <v>5665.0319999999992</v>
      </c>
      <c r="G21" s="2">
        <v>5337.8035430522032</v>
      </c>
      <c r="H21" s="2">
        <v>18222.900000000001</v>
      </c>
      <c r="I21" s="2">
        <v>5238</v>
      </c>
      <c r="J21" s="2">
        <v>5724</v>
      </c>
      <c r="K21" s="2">
        <v>5503.7866857551899</v>
      </c>
      <c r="L21" s="2">
        <v>4947</v>
      </c>
      <c r="M21" s="2">
        <v>1620</v>
      </c>
      <c r="N21" s="2">
        <v>1836</v>
      </c>
      <c r="O21" s="2">
        <v>1734.0914729179356</v>
      </c>
      <c r="P21" s="2">
        <v>84888.4</v>
      </c>
      <c r="Q21" s="2">
        <v>2322</v>
      </c>
      <c r="R21" s="2">
        <v>2700</v>
      </c>
      <c r="S21" s="2">
        <v>2566.5497866405435</v>
      </c>
      <c r="T21" s="2">
        <v>34471.699999999997</v>
      </c>
      <c r="U21" s="2">
        <v>2538</v>
      </c>
      <c r="V21" s="2">
        <v>2916</v>
      </c>
      <c r="W21" s="2">
        <v>2726.7643604574155</v>
      </c>
      <c r="X21" s="2">
        <v>32636</v>
      </c>
    </row>
    <row r="22" spans="2:24" ht="13.5" customHeight="1" x14ac:dyDescent="0.15">
      <c r="B22" s="27"/>
      <c r="C22" s="47">
        <v>41883</v>
      </c>
      <c r="D22" s="26"/>
      <c r="E22" s="2">
        <v>5076</v>
      </c>
      <c r="F22" s="2">
        <v>5670</v>
      </c>
      <c r="G22" s="2">
        <v>5235.6000000000004</v>
      </c>
      <c r="H22" s="2">
        <v>14202</v>
      </c>
      <c r="I22" s="2">
        <v>5184</v>
      </c>
      <c r="J22" s="2">
        <v>5616</v>
      </c>
      <c r="K22" s="2">
        <v>5405.6</v>
      </c>
      <c r="L22" s="2">
        <v>5983</v>
      </c>
      <c r="M22" s="2">
        <v>1598.4</v>
      </c>
      <c r="N22" s="2">
        <v>1836</v>
      </c>
      <c r="O22" s="2">
        <v>1748.4</v>
      </c>
      <c r="P22" s="2">
        <v>64438</v>
      </c>
      <c r="Q22" s="2">
        <v>2354.4</v>
      </c>
      <c r="R22" s="2">
        <v>2646</v>
      </c>
      <c r="S22" s="2">
        <v>2531.6</v>
      </c>
      <c r="T22" s="2">
        <v>29152</v>
      </c>
      <c r="U22" s="2">
        <v>2592</v>
      </c>
      <c r="V22" s="2">
        <v>2916</v>
      </c>
      <c r="W22" s="2">
        <v>2706.9</v>
      </c>
      <c r="X22" s="2">
        <v>28265</v>
      </c>
    </row>
    <row r="23" spans="2:24" ht="13.5" customHeight="1" x14ac:dyDescent="0.15">
      <c r="B23" s="27"/>
      <c r="C23" s="47">
        <v>41913</v>
      </c>
      <c r="D23" s="26"/>
      <c r="E23" s="2">
        <v>5076</v>
      </c>
      <c r="F23" s="2">
        <v>5886</v>
      </c>
      <c r="G23" s="2">
        <v>5451.5</v>
      </c>
      <c r="H23" s="2">
        <v>19191</v>
      </c>
      <c r="I23" s="2">
        <v>5518.8</v>
      </c>
      <c r="J23" s="2">
        <v>5970.2</v>
      </c>
      <c r="K23" s="2">
        <v>5740.7</v>
      </c>
      <c r="L23" s="2">
        <v>4795</v>
      </c>
      <c r="M23" s="2">
        <v>1620</v>
      </c>
      <c r="N23" s="2">
        <v>1836</v>
      </c>
      <c r="O23" s="2">
        <v>1732.6</v>
      </c>
      <c r="P23" s="2">
        <v>83329</v>
      </c>
      <c r="Q23" s="2">
        <v>2454.8000000000002</v>
      </c>
      <c r="R23" s="2">
        <v>2916</v>
      </c>
      <c r="S23" s="2">
        <v>2770.9</v>
      </c>
      <c r="T23" s="2">
        <v>37137</v>
      </c>
      <c r="U23" s="2">
        <v>2646</v>
      </c>
      <c r="V23" s="2">
        <v>3154.7</v>
      </c>
      <c r="W23" s="2">
        <v>2960.2</v>
      </c>
      <c r="X23" s="2">
        <v>30103</v>
      </c>
    </row>
    <row r="24" spans="2:24" ht="13.5" customHeight="1" x14ac:dyDescent="0.15">
      <c r="B24" s="27"/>
      <c r="C24" s="47">
        <v>41944</v>
      </c>
      <c r="D24" s="26"/>
      <c r="E24" s="2">
        <v>5184</v>
      </c>
      <c r="F24" s="2">
        <v>6012.4</v>
      </c>
      <c r="G24" s="2">
        <v>5557.2</v>
      </c>
      <c r="H24" s="2">
        <v>17383</v>
      </c>
      <c r="I24" s="2">
        <v>5518.8</v>
      </c>
      <c r="J24" s="2">
        <v>6156</v>
      </c>
      <c r="K24" s="2">
        <v>5877.8</v>
      </c>
      <c r="L24" s="2">
        <v>5165</v>
      </c>
      <c r="M24" s="2">
        <v>1620</v>
      </c>
      <c r="N24" s="2">
        <v>1836</v>
      </c>
      <c r="O24" s="2">
        <v>1742.2</v>
      </c>
      <c r="P24" s="2">
        <v>70168</v>
      </c>
      <c r="Q24" s="2">
        <v>2700</v>
      </c>
      <c r="R24" s="2">
        <v>3024</v>
      </c>
      <c r="S24" s="2">
        <v>2870.2</v>
      </c>
      <c r="T24" s="2">
        <v>31090</v>
      </c>
      <c r="U24" s="2">
        <v>2808</v>
      </c>
      <c r="V24" s="2">
        <v>3240</v>
      </c>
      <c r="W24" s="2">
        <v>3053.6</v>
      </c>
      <c r="X24" s="2">
        <v>29796</v>
      </c>
    </row>
    <row r="25" spans="2:24" ht="13.5" customHeight="1" x14ac:dyDescent="0.15">
      <c r="B25" s="27"/>
      <c r="C25" s="47">
        <v>41974</v>
      </c>
      <c r="D25" s="26"/>
      <c r="E25" s="2">
        <v>5400</v>
      </c>
      <c r="F25" s="2">
        <v>6085.8</v>
      </c>
      <c r="G25" s="2">
        <v>5679.6</v>
      </c>
      <c r="H25" s="2">
        <v>24573</v>
      </c>
      <c r="I25" s="2">
        <v>5508</v>
      </c>
      <c r="J25" s="2">
        <v>6156</v>
      </c>
      <c r="K25" s="2">
        <v>6059.5</v>
      </c>
      <c r="L25" s="2">
        <v>10449</v>
      </c>
      <c r="M25" s="2">
        <v>1404</v>
      </c>
      <c r="N25" s="2">
        <v>1782</v>
      </c>
      <c r="O25" s="2">
        <v>1648.2</v>
      </c>
      <c r="P25" s="2">
        <v>69283</v>
      </c>
      <c r="Q25" s="2">
        <v>2808</v>
      </c>
      <c r="R25" s="2">
        <v>3132</v>
      </c>
      <c r="S25" s="2">
        <v>2984.6</v>
      </c>
      <c r="T25" s="2">
        <v>41953</v>
      </c>
      <c r="U25" s="2">
        <v>2916</v>
      </c>
      <c r="V25" s="2">
        <v>3434.4</v>
      </c>
      <c r="W25" s="2">
        <v>3174.5</v>
      </c>
      <c r="X25" s="2">
        <v>35937</v>
      </c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">
        <v>5378.4</v>
      </c>
      <c r="F26" s="1">
        <v>6156</v>
      </c>
      <c r="G26" s="1">
        <v>5709.7</v>
      </c>
      <c r="H26" s="1">
        <v>28620.2</v>
      </c>
      <c r="I26" s="1">
        <v>5508</v>
      </c>
      <c r="J26" s="1">
        <v>6156</v>
      </c>
      <c r="K26" s="1">
        <v>5943.7</v>
      </c>
      <c r="L26" s="1">
        <v>4030.9</v>
      </c>
      <c r="M26" s="1">
        <v>1512</v>
      </c>
      <c r="N26" s="1">
        <v>1944</v>
      </c>
      <c r="O26" s="1">
        <v>1721.2</v>
      </c>
      <c r="P26" s="1">
        <v>69051.600000000006</v>
      </c>
      <c r="Q26" s="1">
        <v>2700</v>
      </c>
      <c r="R26" s="1">
        <v>3348</v>
      </c>
      <c r="S26" s="1">
        <v>3015.9</v>
      </c>
      <c r="T26" s="1">
        <v>32858.5</v>
      </c>
      <c r="U26" s="1">
        <v>2916</v>
      </c>
      <c r="V26" s="1">
        <v>3456</v>
      </c>
      <c r="W26" s="1">
        <v>3175.1</v>
      </c>
      <c r="X26" s="1">
        <v>30676.5</v>
      </c>
    </row>
    <row r="27" spans="2:24" ht="13.5" customHeight="1" x14ac:dyDescent="0.15">
      <c r="B27" s="30" t="s">
        <v>79</v>
      </c>
      <c r="C27" s="42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1"/>
      <c r="V27" s="147"/>
      <c r="W27" s="179"/>
      <c r="X27" s="147"/>
    </row>
    <row r="28" spans="2:24" ht="13.5" customHeight="1" x14ac:dyDescent="0.15">
      <c r="B28" s="31" t="s">
        <v>476</v>
      </c>
      <c r="C28" s="21"/>
      <c r="D28" s="24"/>
      <c r="E28" s="6">
        <v>0</v>
      </c>
      <c r="F28" s="2">
        <v>0</v>
      </c>
      <c r="G28" s="20">
        <v>0</v>
      </c>
      <c r="H28" s="2">
        <v>12292.2</v>
      </c>
      <c r="I28" s="6">
        <v>0</v>
      </c>
      <c r="J28" s="2">
        <v>0</v>
      </c>
      <c r="K28" s="20">
        <v>0</v>
      </c>
      <c r="L28" s="2">
        <v>1126.9000000000001</v>
      </c>
      <c r="M28" s="6">
        <v>0</v>
      </c>
      <c r="N28" s="2">
        <v>0</v>
      </c>
      <c r="O28" s="20">
        <v>0</v>
      </c>
      <c r="P28" s="2">
        <v>13675.6</v>
      </c>
      <c r="Q28" s="6">
        <v>0</v>
      </c>
      <c r="R28" s="2">
        <v>0</v>
      </c>
      <c r="S28" s="20">
        <v>0</v>
      </c>
      <c r="T28" s="2">
        <v>8479.5</v>
      </c>
      <c r="U28" s="181">
        <v>0</v>
      </c>
      <c r="V28" s="147">
        <v>0</v>
      </c>
      <c r="W28" s="179">
        <v>0</v>
      </c>
      <c r="X28" s="147">
        <v>7571.5</v>
      </c>
    </row>
    <row r="29" spans="2:24" ht="13.5" customHeight="1" x14ac:dyDescent="0.15">
      <c r="B29" s="30" t="s">
        <v>80</v>
      </c>
      <c r="C29" s="42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1"/>
      <c r="V29" s="147"/>
      <c r="W29" s="179"/>
      <c r="X29" s="147"/>
    </row>
    <row r="30" spans="2:24" ht="13.5" customHeight="1" x14ac:dyDescent="0.15">
      <c r="B30" s="31" t="s">
        <v>477</v>
      </c>
      <c r="C30" s="21"/>
      <c r="D30" s="24"/>
      <c r="E30" s="6">
        <v>5427</v>
      </c>
      <c r="F30" s="6">
        <v>5940</v>
      </c>
      <c r="G30" s="6">
        <v>5722.9</v>
      </c>
      <c r="H30" s="2">
        <v>7029</v>
      </c>
      <c r="I30" s="6">
        <v>5965.9</v>
      </c>
      <c r="J30" s="6">
        <v>5965.9</v>
      </c>
      <c r="K30" s="6">
        <v>5965.9</v>
      </c>
      <c r="L30" s="2">
        <v>435</v>
      </c>
      <c r="M30" s="6">
        <v>1512</v>
      </c>
      <c r="N30" s="6">
        <v>1728</v>
      </c>
      <c r="O30" s="6">
        <v>1625.4</v>
      </c>
      <c r="P30" s="2">
        <v>16280</v>
      </c>
      <c r="Q30" s="6">
        <v>2700</v>
      </c>
      <c r="R30" s="6">
        <v>2916</v>
      </c>
      <c r="S30" s="6">
        <v>2818.8</v>
      </c>
      <c r="T30" s="2">
        <v>7176</v>
      </c>
      <c r="U30" s="6">
        <v>2916</v>
      </c>
      <c r="V30" s="6">
        <v>3240</v>
      </c>
      <c r="W30" s="6">
        <v>3078</v>
      </c>
      <c r="X30" s="147">
        <v>7830</v>
      </c>
    </row>
    <row r="31" spans="2:24" ht="13.5" customHeight="1" x14ac:dyDescent="0.15">
      <c r="B31" s="30" t="s">
        <v>81</v>
      </c>
      <c r="C31" s="42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1"/>
      <c r="V31" s="147"/>
      <c r="W31" s="179"/>
      <c r="X31" s="147"/>
    </row>
    <row r="32" spans="2:24" ht="13.5" customHeight="1" x14ac:dyDescent="0.15">
      <c r="B32" s="31" t="s">
        <v>478</v>
      </c>
      <c r="C32" s="21"/>
      <c r="D32" s="24"/>
      <c r="E32" s="6">
        <v>5400</v>
      </c>
      <c r="F32" s="6">
        <v>5940</v>
      </c>
      <c r="G32" s="6">
        <v>5767.2</v>
      </c>
      <c r="H32" s="2">
        <v>2279</v>
      </c>
      <c r="I32" s="6">
        <v>5508</v>
      </c>
      <c r="J32" s="6">
        <v>6156</v>
      </c>
      <c r="K32" s="6">
        <v>5943.2</v>
      </c>
      <c r="L32" s="2">
        <v>879</v>
      </c>
      <c r="M32" s="6">
        <v>1512</v>
      </c>
      <c r="N32" s="6">
        <v>1836</v>
      </c>
      <c r="O32" s="6">
        <v>1697.8</v>
      </c>
      <c r="P32" s="2">
        <v>10708</v>
      </c>
      <c r="Q32" s="6">
        <v>2700</v>
      </c>
      <c r="R32" s="6">
        <v>3132</v>
      </c>
      <c r="S32" s="6">
        <v>2963.5</v>
      </c>
      <c r="T32" s="2">
        <v>5531</v>
      </c>
      <c r="U32" s="6">
        <v>2916</v>
      </c>
      <c r="V32" s="6">
        <v>3348</v>
      </c>
      <c r="W32" s="6">
        <v>3133.1</v>
      </c>
      <c r="X32" s="2">
        <v>5402</v>
      </c>
    </row>
    <row r="33" spans="2:24" ht="13.5" customHeight="1" x14ac:dyDescent="0.15">
      <c r="B33" s="30" t="s">
        <v>82</v>
      </c>
      <c r="C33" s="42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479</v>
      </c>
      <c r="C34" s="21"/>
      <c r="D34" s="24"/>
      <c r="E34" s="6">
        <v>5400</v>
      </c>
      <c r="F34" s="2">
        <v>5940</v>
      </c>
      <c r="G34" s="20">
        <v>5649.5</v>
      </c>
      <c r="H34" s="2">
        <v>3317</v>
      </c>
      <c r="I34" s="6">
        <v>5940</v>
      </c>
      <c r="J34" s="2">
        <v>5940</v>
      </c>
      <c r="K34" s="20">
        <v>5940</v>
      </c>
      <c r="L34" s="2">
        <v>863</v>
      </c>
      <c r="M34" s="6">
        <v>1566</v>
      </c>
      <c r="N34" s="2">
        <v>1836</v>
      </c>
      <c r="O34" s="20">
        <v>1714</v>
      </c>
      <c r="P34" s="2">
        <v>12764</v>
      </c>
      <c r="Q34" s="6">
        <v>2808</v>
      </c>
      <c r="R34" s="2">
        <v>3240</v>
      </c>
      <c r="S34" s="20">
        <v>3025.1</v>
      </c>
      <c r="T34" s="2">
        <v>5717</v>
      </c>
      <c r="U34" s="6">
        <v>3078</v>
      </c>
      <c r="V34" s="2">
        <v>3456</v>
      </c>
      <c r="W34" s="20">
        <v>3240</v>
      </c>
      <c r="X34" s="2">
        <v>4675</v>
      </c>
    </row>
    <row r="35" spans="2:24" ht="13.5" customHeight="1" x14ac:dyDescent="0.15">
      <c r="B35" s="30" t="s">
        <v>474</v>
      </c>
      <c r="C35" s="42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480</v>
      </c>
      <c r="C36" s="21"/>
      <c r="D36" s="24"/>
      <c r="E36" s="2">
        <v>5378.4</v>
      </c>
      <c r="F36" s="2">
        <v>6156</v>
      </c>
      <c r="G36" s="2">
        <v>5675.4</v>
      </c>
      <c r="H36" s="39">
        <v>3703</v>
      </c>
      <c r="I36" s="2">
        <v>5965.9</v>
      </c>
      <c r="J36" s="2">
        <v>5965.9</v>
      </c>
      <c r="K36" s="2">
        <v>5965.9</v>
      </c>
      <c r="L36" s="39">
        <v>727</v>
      </c>
      <c r="M36" s="2">
        <v>1598.4</v>
      </c>
      <c r="N36" s="2">
        <v>1944</v>
      </c>
      <c r="O36" s="2">
        <v>1793.9</v>
      </c>
      <c r="P36" s="39">
        <v>15624</v>
      </c>
      <c r="Q36" s="2">
        <v>3024</v>
      </c>
      <c r="R36" s="2">
        <v>3348</v>
      </c>
      <c r="S36" s="2">
        <v>3191.4</v>
      </c>
      <c r="T36" s="39">
        <v>5955</v>
      </c>
      <c r="U36" s="2">
        <v>3240</v>
      </c>
      <c r="V36" s="2">
        <v>3456</v>
      </c>
      <c r="W36" s="2">
        <v>3346.9</v>
      </c>
      <c r="X36" s="39">
        <v>5198</v>
      </c>
    </row>
    <row r="37" spans="2:24" s="7" customFormat="1" ht="13.5" customHeight="1" x14ac:dyDescent="0.15">
      <c r="B37" s="93"/>
      <c r="C37" s="42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47"/>
      <c r="W37" s="179"/>
      <c r="X37" s="147"/>
    </row>
    <row r="38" spans="2:24" s="7" customFormat="1" ht="13.5" customHeight="1" x14ac:dyDescent="0.15"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0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186" t="s">
        <v>354</v>
      </c>
      <c r="F6" s="142"/>
      <c r="G6" s="142"/>
      <c r="H6" s="180"/>
      <c r="I6" s="119" t="s">
        <v>355</v>
      </c>
      <c r="J6" s="89"/>
      <c r="K6" s="89"/>
      <c r="L6" s="120"/>
      <c r="M6" s="119" t="s">
        <v>457</v>
      </c>
      <c r="N6" s="89"/>
      <c r="O6" s="89"/>
      <c r="P6" s="120"/>
      <c r="Q6" s="119" t="s">
        <v>356</v>
      </c>
      <c r="R6" s="89"/>
      <c r="S6" s="89"/>
      <c r="T6" s="120"/>
      <c r="U6" s="119" t="s">
        <v>357</v>
      </c>
      <c r="V6" s="268"/>
      <c r="W6" s="268"/>
      <c r="X6" s="321"/>
    </row>
    <row r="7" spans="2:24" ht="13.5" customHeight="1" x14ac:dyDescent="0.15"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50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50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50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9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2">
        <v>2415</v>
      </c>
      <c r="F14" s="2">
        <v>2835</v>
      </c>
      <c r="G14" s="2">
        <v>2604.459574153117</v>
      </c>
      <c r="H14" s="2">
        <v>37222.700000000004</v>
      </c>
      <c r="I14" s="2">
        <v>1995</v>
      </c>
      <c r="J14" s="2">
        <v>2520</v>
      </c>
      <c r="K14" s="2">
        <v>2173.0728759331673</v>
      </c>
      <c r="L14" s="2">
        <v>32636.400000000001</v>
      </c>
      <c r="M14" s="2">
        <v>1029</v>
      </c>
      <c r="N14" s="2">
        <v>1365</v>
      </c>
      <c r="O14" s="2">
        <v>1158.1723288381743</v>
      </c>
      <c r="P14" s="2">
        <v>29777.5</v>
      </c>
      <c r="Q14" s="2">
        <v>2299.92</v>
      </c>
      <c r="R14" s="2">
        <v>2654.82</v>
      </c>
      <c r="S14" s="2">
        <v>2472.2134241245135</v>
      </c>
      <c r="T14" s="2">
        <v>56453.599999999991</v>
      </c>
      <c r="U14" s="2">
        <v>2310</v>
      </c>
      <c r="V14" s="2">
        <v>2753.1</v>
      </c>
      <c r="W14" s="2">
        <v>2542.1686347587292</v>
      </c>
      <c r="X14" s="2">
        <v>213439.8</v>
      </c>
    </row>
    <row r="15" spans="2:24" ht="13.5" customHeight="1" x14ac:dyDescent="0.15">
      <c r="B15" s="27"/>
      <c r="C15" s="47">
        <v>41671</v>
      </c>
      <c r="D15" s="26"/>
      <c r="E15" s="2">
        <v>2415</v>
      </c>
      <c r="F15" s="2">
        <v>2864.4</v>
      </c>
      <c r="G15" s="2">
        <v>2641.8361816065194</v>
      </c>
      <c r="H15" s="2">
        <v>24689.599999999999</v>
      </c>
      <c r="I15" s="2">
        <v>1995</v>
      </c>
      <c r="J15" s="2">
        <v>2520</v>
      </c>
      <c r="K15" s="2">
        <v>2170.1090768671634</v>
      </c>
      <c r="L15" s="2">
        <v>20314.600000000002</v>
      </c>
      <c r="M15" s="2">
        <v>1050</v>
      </c>
      <c r="N15" s="2">
        <v>1417.5</v>
      </c>
      <c r="O15" s="2">
        <v>1228.7894869490895</v>
      </c>
      <c r="P15" s="2">
        <v>23057.699999999997</v>
      </c>
      <c r="Q15" s="2">
        <v>2310</v>
      </c>
      <c r="R15" s="2">
        <v>2554.65</v>
      </c>
      <c r="S15" s="2">
        <v>2439.600561272217</v>
      </c>
      <c r="T15" s="2">
        <v>36285.199999999997</v>
      </c>
      <c r="U15" s="2">
        <v>2276.61</v>
      </c>
      <c r="V15" s="2">
        <v>2626.05</v>
      </c>
      <c r="W15" s="2">
        <v>2507.9999751807668</v>
      </c>
      <c r="X15" s="2">
        <v>151469.20000000001</v>
      </c>
    </row>
    <row r="16" spans="2:24" ht="13.5" customHeight="1" x14ac:dyDescent="0.15">
      <c r="B16" s="27"/>
      <c r="C16" s="47">
        <v>41699</v>
      </c>
      <c r="D16" s="26"/>
      <c r="E16" s="2">
        <v>2520</v>
      </c>
      <c r="F16" s="2">
        <v>2835</v>
      </c>
      <c r="G16" s="2">
        <v>2672.4230043129246</v>
      </c>
      <c r="H16" s="2">
        <v>26666</v>
      </c>
      <c r="I16" s="2">
        <v>2100</v>
      </c>
      <c r="J16" s="2">
        <v>2467.5</v>
      </c>
      <c r="K16" s="2">
        <v>2237.8019146902448</v>
      </c>
      <c r="L16" s="2">
        <v>19328.5</v>
      </c>
      <c r="M16" s="2">
        <v>1102.5</v>
      </c>
      <c r="N16" s="2">
        <v>1417.5</v>
      </c>
      <c r="O16" s="2">
        <v>1242.3465108120176</v>
      </c>
      <c r="P16" s="2">
        <v>24340.5</v>
      </c>
      <c r="Q16" s="2">
        <v>2310</v>
      </c>
      <c r="R16" s="2">
        <v>2604</v>
      </c>
      <c r="S16" s="2">
        <v>2441.0271708042555</v>
      </c>
      <c r="T16" s="2">
        <v>31910.3</v>
      </c>
      <c r="U16" s="2">
        <v>2415</v>
      </c>
      <c r="V16" s="2">
        <v>2682.75</v>
      </c>
      <c r="W16" s="2">
        <v>2529.6601103361781</v>
      </c>
      <c r="X16" s="2">
        <v>150210</v>
      </c>
    </row>
    <row r="17" spans="2:24" ht="13.5" customHeight="1" x14ac:dyDescent="0.15">
      <c r="B17" s="27"/>
      <c r="C17" s="47">
        <v>41730</v>
      </c>
      <c r="D17" s="26"/>
      <c r="E17" s="2">
        <v>2700</v>
      </c>
      <c r="F17" s="2">
        <v>3024</v>
      </c>
      <c r="G17" s="2">
        <v>2828.0394088669941</v>
      </c>
      <c r="H17" s="2">
        <v>40049.1</v>
      </c>
      <c r="I17" s="2">
        <v>1944</v>
      </c>
      <c r="J17" s="2">
        <v>2538</v>
      </c>
      <c r="K17" s="2">
        <v>2281.4424029660941</v>
      </c>
      <c r="L17" s="2">
        <v>23592</v>
      </c>
      <c r="M17" s="2">
        <v>1080</v>
      </c>
      <c r="N17" s="2">
        <v>1350</v>
      </c>
      <c r="O17" s="2">
        <v>1242.240470460998</v>
      </c>
      <c r="P17" s="2">
        <v>25636.999999999996</v>
      </c>
      <c r="Q17" s="2">
        <v>2376</v>
      </c>
      <c r="R17" s="2">
        <v>2700</v>
      </c>
      <c r="S17" s="2">
        <v>2580.8877551020414</v>
      </c>
      <c r="T17" s="2">
        <v>31487.699999999997</v>
      </c>
      <c r="U17" s="2">
        <v>2584.44</v>
      </c>
      <c r="V17" s="2">
        <v>2862</v>
      </c>
      <c r="W17" s="2">
        <v>2717.2085542193272</v>
      </c>
      <c r="X17" s="2">
        <v>234870.3</v>
      </c>
    </row>
    <row r="18" spans="2:24" ht="13.5" customHeight="1" x14ac:dyDescent="0.15">
      <c r="B18" s="27"/>
      <c r="C18" s="47">
        <v>41760</v>
      </c>
      <c r="D18" s="26"/>
      <c r="E18" s="2">
        <v>2700</v>
      </c>
      <c r="F18" s="2">
        <v>3024</v>
      </c>
      <c r="G18" s="2">
        <v>2828.5382585751986</v>
      </c>
      <c r="H18" s="2">
        <v>32491.5</v>
      </c>
      <c r="I18" s="2">
        <v>2160</v>
      </c>
      <c r="J18" s="2">
        <v>2454.84</v>
      </c>
      <c r="K18" s="2">
        <v>2275.4826227580124</v>
      </c>
      <c r="L18" s="2">
        <v>20655.900000000001</v>
      </c>
      <c r="M18" s="2">
        <v>1080</v>
      </c>
      <c r="N18" s="2">
        <v>1296</v>
      </c>
      <c r="O18" s="2">
        <v>1244.7985600809207</v>
      </c>
      <c r="P18" s="2">
        <v>22602.199999999997</v>
      </c>
      <c r="Q18" s="2">
        <v>2376</v>
      </c>
      <c r="R18" s="2">
        <v>2700</v>
      </c>
      <c r="S18" s="2">
        <v>2559.8735078810259</v>
      </c>
      <c r="T18" s="2">
        <v>35227.300000000003</v>
      </c>
      <c r="U18" s="2">
        <v>2575.8000000000002</v>
      </c>
      <c r="V18" s="2">
        <v>2862</v>
      </c>
      <c r="W18" s="2">
        <v>2730.8503717106282</v>
      </c>
      <c r="X18" s="2">
        <v>194704.2</v>
      </c>
    </row>
    <row r="19" spans="2:24" ht="13.5" customHeight="1" x14ac:dyDescent="0.15">
      <c r="B19" s="27"/>
      <c r="C19" s="47">
        <v>41791</v>
      </c>
      <c r="D19" s="26"/>
      <c r="E19" s="2">
        <v>2700</v>
      </c>
      <c r="F19" s="2">
        <v>3024</v>
      </c>
      <c r="G19" s="2">
        <v>2814.4531051289955</v>
      </c>
      <c r="H19" s="2">
        <v>27555.1</v>
      </c>
      <c r="I19" s="2">
        <v>2138.4</v>
      </c>
      <c r="J19" s="2">
        <v>2484</v>
      </c>
      <c r="K19" s="2">
        <v>2252.2030248780788</v>
      </c>
      <c r="L19" s="2">
        <v>17967.900000000001</v>
      </c>
      <c r="M19" s="2">
        <v>1080</v>
      </c>
      <c r="N19" s="2">
        <v>1296</v>
      </c>
      <c r="O19" s="2">
        <v>1218.0805811749838</v>
      </c>
      <c r="P19" s="2">
        <v>19481.900000000001</v>
      </c>
      <c r="Q19" s="2">
        <v>2376</v>
      </c>
      <c r="R19" s="2">
        <v>2700</v>
      </c>
      <c r="S19" s="2">
        <v>2593.7975838926172</v>
      </c>
      <c r="T19" s="2">
        <v>41069.1</v>
      </c>
      <c r="U19" s="2">
        <v>2499.12</v>
      </c>
      <c r="V19" s="2">
        <v>2783.16</v>
      </c>
      <c r="W19" s="2">
        <v>2633.20700799522</v>
      </c>
      <c r="X19" s="2">
        <v>180540.60000000003</v>
      </c>
    </row>
    <row r="20" spans="2:24" ht="13.5" customHeight="1" x14ac:dyDescent="0.15">
      <c r="B20" s="27"/>
      <c r="C20" s="47">
        <v>41821</v>
      </c>
      <c r="D20" s="26"/>
      <c r="E20" s="2">
        <v>2592</v>
      </c>
      <c r="F20" s="2">
        <v>3024</v>
      </c>
      <c r="G20" s="2">
        <v>2790.4253247692018</v>
      </c>
      <c r="H20" s="2">
        <v>34858.400000000001</v>
      </c>
      <c r="I20" s="2">
        <v>1944</v>
      </c>
      <c r="J20" s="2">
        <v>2484</v>
      </c>
      <c r="K20" s="2">
        <v>2205.6109638822704</v>
      </c>
      <c r="L20" s="2">
        <v>26496</v>
      </c>
      <c r="M20" s="2">
        <v>1090.8</v>
      </c>
      <c r="N20" s="2">
        <v>1350</v>
      </c>
      <c r="O20" s="2">
        <v>1266.8557712486888</v>
      </c>
      <c r="P20" s="2">
        <v>21506.9</v>
      </c>
      <c r="Q20" s="2">
        <v>2484</v>
      </c>
      <c r="R20" s="2">
        <v>2808</v>
      </c>
      <c r="S20" s="2">
        <v>2598.0171090151343</v>
      </c>
      <c r="T20" s="2">
        <v>51206.3</v>
      </c>
      <c r="U20" s="2">
        <v>2527.1999999999998</v>
      </c>
      <c r="V20" s="2">
        <v>2855.52</v>
      </c>
      <c r="W20" s="2">
        <v>2668.8412902713676</v>
      </c>
      <c r="X20" s="2">
        <v>250926.8</v>
      </c>
    </row>
    <row r="21" spans="2:24" ht="13.5" customHeight="1" x14ac:dyDescent="0.15">
      <c r="B21" s="27"/>
      <c r="C21" s="47">
        <v>41852</v>
      </c>
      <c r="D21" s="26"/>
      <c r="E21" s="2">
        <v>2700</v>
      </c>
      <c r="F21" s="2">
        <v>3024</v>
      </c>
      <c r="G21" s="2">
        <v>2857.631496455911</v>
      </c>
      <c r="H21" s="2">
        <v>30603.8</v>
      </c>
      <c r="I21" s="2">
        <v>1998</v>
      </c>
      <c r="J21" s="2">
        <v>2430</v>
      </c>
      <c r="K21" s="2">
        <v>2219.5187770912107</v>
      </c>
      <c r="L21" s="2">
        <v>22925.200000000001</v>
      </c>
      <c r="M21" s="2">
        <v>1080</v>
      </c>
      <c r="N21" s="2">
        <v>1296</v>
      </c>
      <c r="O21" s="2">
        <v>1223.939217960017</v>
      </c>
      <c r="P21" s="2">
        <v>21226.2</v>
      </c>
      <c r="Q21" s="2">
        <v>2484</v>
      </c>
      <c r="R21" s="2">
        <v>2700</v>
      </c>
      <c r="S21" s="2">
        <v>2592.0919224159093</v>
      </c>
      <c r="T21" s="2">
        <v>38203.100000000006</v>
      </c>
      <c r="U21" s="2">
        <v>2525.04</v>
      </c>
      <c r="V21" s="2">
        <v>2856.6</v>
      </c>
      <c r="W21" s="2">
        <v>2701.1467193960088</v>
      </c>
      <c r="X21" s="2">
        <v>203785.60000000003</v>
      </c>
    </row>
    <row r="22" spans="2:24" ht="13.5" customHeight="1" x14ac:dyDescent="0.15">
      <c r="B22" s="27"/>
      <c r="C22" s="47">
        <v>41883</v>
      </c>
      <c r="D22" s="26"/>
      <c r="E22" s="2">
        <v>2784.2</v>
      </c>
      <c r="F22" s="2">
        <v>3045.6</v>
      </c>
      <c r="G22" s="2">
        <v>2928.3</v>
      </c>
      <c r="H22" s="2">
        <v>24483</v>
      </c>
      <c r="I22" s="2">
        <v>1998</v>
      </c>
      <c r="J22" s="2">
        <v>2462.4</v>
      </c>
      <c r="K22" s="2">
        <v>2237</v>
      </c>
      <c r="L22" s="2">
        <v>18395</v>
      </c>
      <c r="M22" s="2">
        <v>1134</v>
      </c>
      <c r="N22" s="2">
        <v>1350</v>
      </c>
      <c r="O22" s="2">
        <v>1235</v>
      </c>
      <c r="P22" s="2">
        <v>24523</v>
      </c>
      <c r="Q22" s="2">
        <v>2430</v>
      </c>
      <c r="R22" s="2">
        <v>2754</v>
      </c>
      <c r="S22" s="2">
        <v>2634.2</v>
      </c>
      <c r="T22" s="2">
        <v>31689</v>
      </c>
      <c r="U22" s="2">
        <v>2624.4</v>
      </c>
      <c r="V22" s="2">
        <v>2916</v>
      </c>
      <c r="W22" s="2">
        <v>2765.3</v>
      </c>
      <c r="X22" s="2">
        <v>183305</v>
      </c>
    </row>
    <row r="23" spans="2:24" ht="13.5" customHeight="1" x14ac:dyDescent="0.15">
      <c r="B23" s="27"/>
      <c r="C23" s="47">
        <v>41913</v>
      </c>
      <c r="D23" s="26"/>
      <c r="E23" s="2">
        <v>2808</v>
      </c>
      <c r="F23" s="2">
        <v>3275.6</v>
      </c>
      <c r="G23" s="2">
        <v>3064.6</v>
      </c>
      <c r="H23" s="2">
        <v>29051</v>
      </c>
      <c r="I23" s="2">
        <v>2268</v>
      </c>
      <c r="J23" s="2">
        <v>2700</v>
      </c>
      <c r="K23" s="2">
        <v>2521.5</v>
      </c>
      <c r="L23" s="2">
        <v>22242</v>
      </c>
      <c r="M23" s="2">
        <v>1188</v>
      </c>
      <c r="N23" s="2">
        <v>1566</v>
      </c>
      <c r="O23" s="2">
        <v>1385.7</v>
      </c>
      <c r="P23" s="2">
        <v>30508</v>
      </c>
      <c r="Q23" s="2">
        <v>2538</v>
      </c>
      <c r="R23" s="2">
        <v>2970</v>
      </c>
      <c r="S23" s="2">
        <v>2797.5</v>
      </c>
      <c r="T23" s="2">
        <v>41770</v>
      </c>
      <c r="U23" s="2">
        <v>2711.9</v>
      </c>
      <c r="V23" s="2">
        <v>3024</v>
      </c>
      <c r="W23" s="2">
        <v>2919</v>
      </c>
      <c r="X23" s="2">
        <v>293662</v>
      </c>
    </row>
    <row r="24" spans="2:24" ht="13.5" customHeight="1" x14ac:dyDescent="0.15">
      <c r="B24" s="27"/>
      <c r="C24" s="47">
        <v>41944</v>
      </c>
      <c r="D24" s="26"/>
      <c r="E24" s="2">
        <v>2916</v>
      </c>
      <c r="F24" s="2">
        <v>3294</v>
      </c>
      <c r="G24" s="2">
        <v>3131.6</v>
      </c>
      <c r="H24" s="2">
        <v>25593</v>
      </c>
      <c r="I24" s="2">
        <v>2484</v>
      </c>
      <c r="J24" s="2">
        <v>2751.8</v>
      </c>
      <c r="K24" s="2">
        <v>2606.3000000000002</v>
      </c>
      <c r="L24" s="2">
        <v>24392</v>
      </c>
      <c r="M24" s="2">
        <v>1242</v>
      </c>
      <c r="N24" s="2">
        <v>1620</v>
      </c>
      <c r="O24" s="2">
        <v>1428.1</v>
      </c>
      <c r="P24" s="2">
        <v>29925</v>
      </c>
      <c r="Q24" s="2">
        <v>2737.8</v>
      </c>
      <c r="R24" s="2">
        <v>3078</v>
      </c>
      <c r="S24" s="2">
        <v>2921.6</v>
      </c>
      <c r="T24" s="2">
        <v>32756</v>
      </c>
      <c r="U24" s="2">
        <v>2875</v>
      </c>
      <c r="V24" s="2">
        <v>3218.4</v>
      </c>
      <c r="W24" s="2">
        <v>3065.2</v>
      </c>
      <c r="X24" s="2">
        <v>262012</v>
      </c>
    </row>
    <row r="25" spans="2:24" ht="13.5" customHeight="1" x14ac:dyDescent="0.15">
      <c r="B25" s="27"/>
      <c r="C25" s="47">
        <v>41974</v>
      </c>
      <c r="D25" s="26"/>
      <c r="E25" s="2">
        <v>3132</v>
      </c>
      <c r="F25" s="2">
        <v>3456</v>
      </c>
      <c r="G25" s="2">
        <v>3270.1</v>
      </c>
      <c r="H25" s="2">
        <v>35311</v>
      </c>
      <c r="I25" s="2">
        <v>2592</v>
      </c>
      <c r="J25" s="2">
        <v>2808</v>
      </c>
      <c r="K25" s="2">
        <v>2708.8</v>
      </c>
      <c r="L25" s="2">
        <v>27289</v>
      </c>
      <c r="M25" s="2">
        <v>1350</v>
      </c>
      <c r="N25" s="2">
        <v>1674</v>
      </c>
      <c r="O25" s="2">
        <v>1490.4</v>
      </c>
      <c r="P25" s="2">
        <v>32775</v>
      </c>
      <c r="Q25" s="2">
        <v>2916</v>
      </c>
      <c r="R25" s="2">
        <v>3186</v>
      </c>
      <c r="S25" s="2">
        <v>3026.4</v>
      </c>
      <c r="T25" s="2">
        <v>43576</v>
      </c>
      <c r="U25" s="2">
        <v>2948.4</v>
      </c>
      <c r="V25" s="2">
        <v>3243.2</v>
      </c>
      <c r="W25" s="2">
        <v>3100.1</v>
      </c>
      <c r="X25" s="2">
        <v>361041</v>
      </c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">
        <v>3024</v>
      </c>
      <c r="F26" s="1">
        <v>3456</v>
      </c>
      <c r="G26" s="1">
        <v>3274.5</v>
      </c>
      <c r="H26" s="1">
        <v>27786.799999999999</v>
      </c>
      <c r="I26" s="1">
        <v>2592</v>
      </c>
      <c r="J26" s="1">
        <v>3024</v>
      </c>
      <c r="K26" s="1">
        <v>2746.3</v>
      </c>
      <c r="L26" s="1">
        <v>27899.4</v>
      </c>
      <c r="M26" s="1">
        <v>1296</v>
      </c>
      <c r="N26" s="1">
        <v>1620</v>
      </c>
      <c r="O26" s="1">
        <v>1469.5</v>
      </c>
      <c r="P26" s="1">
        <v>31777.8</v>
      </c>
      <c r="Q26" s="1">
        <v>2958.1</v>
      </c>
      <c r="R26" s="1">
        <v>3294</v>
      </c>
      <c r="S26" s="1">
        <v>3120.4</v>
      </c>
      <c r="T26" s="1">
        <v>60204.3</v>
      </c>
      <c r="U26" s="1">
        <v>2959.2</v>
      </c>
      <c r="V26" s="1">
        <v>3290.8</v>
      </c>
      <c r="W26" s="1">
        <v>3113.5</v>
      </c>
      <c r="X26" s="1">
        <v>263215.5</v>
      </c>
    </row>
    <row r="27" spans="2:24" ht="13.5" customHeight="1" x14ac:dyDescent="0.15">
      <c r="B27" s="30" t="s">
        <v>79</v>
      </c>
      <c r="C27" s="42"/>
      <c r="D27" s="62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1"/>
      <c r="V27" s="147"/>
      <c r="W27" s="179"/>
      <c r="X27" s="147"/>
    </row>
    <row r="28" spans="2:24" ht="13.5" customHeight="1" x14ac:dyDescent="0.15">
      <c r="B28" s="31" t="s">
        <v>476</v>
      </c>
      <c r="C28" s="21"/>
      <c r="D28" s="24"/>
      <c r="E28" s="6">
        <v>0</v>
      </c>
      <c r="F28" s="2">
        <v>0</v>
      </c>
      <c r="G28" s="20">
        <v>0</v>
      </c>
      <c r="H28" s="2">
        <v>7351.8</v>
      </c>
      <c r="I28" s="6">
        <v>0</v>
      </c>
      <c r="J28" s="2">
        <v>0</v>
      </c>
      <c r="K28" s="20">
        <v>0</v>
      </c>
      <c r="L28" s="2">
        <v>8855.4</v>
      </c>
      <c r="M28" s="6">
        <v>0</v>
      </c>
      <c r="N28" s="2">
        <v>0</v>
      </c>
      <c r="O28" s="20">
        <v>0</v>
      </c>
      <c r="P28" s="2">
        <v>6341.8</v>
      </c>
      <c r="Q28" s="6">
        <v>0</v>
      </c>
      <c r="R28" s="2">
        <v>0</v>
      </c>
      <c r="S28" s="20">
        <v>0</v>
      </c>
      <c r="T28" s="2">
        <v>20414.3</v>
      </c>
      <c r="U28" s="181">
        <v>0</v>
      </c>
      <c r="V28" s="147">
        <v>0</v>
      </c>
      <c r="W28" s="179">
        <v>0</v>
      </c>
      <c r="X28" s="147">
        <v>76705.5</v>
      </c>
    </row>
    <row r="29" spans="2:24" ht="13.5" customHeight="1" x14ac:dyDescent="0.15">
      <c r="B29" s="30" t="s">
        <v>80</v>
      </c>
      <c r="C29" s="42"/>
      <c r="D29" s="62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1"/>
      <c r="V29" s="147"/>
      <c r="W29" s="179"/>
      <c r="X29" s="147"/>
    </row>
    <row r="30" spans="2:24" ht="13.5" customHeight="1" x14ac:dyDescent="0.15">
      <c r="B30" s="31" t="s">
        <v>477</v>
      </c>
      <c r="C30" s="21"/>
      <c r="D30" s="24"/>
      <c r="E30" s="6">
        <v>3024</v>
      </c>
      <c r="F30" s="6">
        <v>3348</v>
      </c>
      <c r="G30" s="6">
        <v>3186</v>
      </c>
      <c r="H30" s="2">
        <v>5862</v>
      </c>
      <c r="I30" s="6">
        <v>2592</v>
      </c>
      <c r="J30" s="6">
        <v>2862</v>
      </c>
      <c r="K30" s="6">
        <v>2698.9</v>
      </c>
      <c r="L30" s="2">
        <v>4106</v>
      </c>
      <c r="M30" s="6">
        <v>1382.4</v>
      </c>
      <c r="N30" s="6">
        <v>1620</v>
      </c>
      <c r="O30" s="6">
        <v>1489.3</v>
      </c>
      <c r="P30" s="2">
        <v>7248</v>
      </c>
      <c r="Q30" s="6">
        <v>3024</v>
      </c>
      <c r="R30" s="6">
        <v>3186</v>
      </c>
      <c r="S30" s="6">
        <v>3059.6</v>
      </c>
      <c r="T30" s="2">
        <v>9207</v>
      </c>
      <c r="U30" s="6">
        <v>2959.2</v>
      </c>
      <c r="V30" s="6">
        <v>3229.2</v>
      </c>
      <c r="W30" s="6">
        <v>3076.9</v>
      </c>
      <c r="X30" s="147">
        <v>45680</v>
      </c>
    </row>
    <row r="31" spans="2:24" ht="13.5" customHeight="1" x14ac:dyDescent="0.15">
      <c r="B31" s="30" t="s">
        <v>81</v>
      </c>
      <c r="C31" s="42"/>
      <c r="D31" s="62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1"/>
      <c r="V31" s="147"/>
      <c r="W31" s="179"/>
      <c r="X31" s="147"/>
    </row>
    <row r="32" spans="2:24" ht="13.5" customHeight="1" x14ac:dyDescent="0.15">
      <c r="B32" s="31" t="s">
        <v>478</v>
      </c>
      <c r="C32" s="21"/>
      <c r="D32" s="24"/>
      <c r="E32" s="6">
        <v>3132</v>
      </c>
      <c r="F32" s="6">
        <v>3348</v>
      </c>
      <c r="G32" s="6">
        <v>3250.8</v>
      </c>
      <c r="H32" s="2">
        <v>4397</v>
      </c>
      <c r="I32" s="6">
        <v>2592</v>
      </c>
      <c r="J32" s="6">
        <v>2862</v>
      </c>
      <c r="K32" s="6">
        <v>2714</v>
      </c>
      <c r="L32" s="2">
        <v>4309</v>
      </c>
      <c r="M32" s="6">
        <v>1296</v>
      </c>
      <c r="N32" s="6">
        <v>1620</v>
      </c>
      <c r="O32" s="6">
        <v>1506.6</v>
      </c>
      <c r="P32" s="2">
        <v>6324</v>
      </c>
      <c r="Q32" s="6">
        <v>3024</v>
      </c>
      <c r="R32" s="6">
        <v>3186</v>
      </c>
      <c r="S32" s="6">
        <v>3060.7</v>
      </c>
      <c r="T32" s="2">
        <v>5631</v>
      </c>
      <c r="U32" s="6">
        <v>2991.6</v>
      </c>
      <c r="V32" s="6">
        <v>3235.7</v>
      </c>
      <c r="W32" s="6">
        <v>3078</v>
      </c>
      <c r="X32" s="2">
        <v>37294</v>
      </c>
    </row>
    <row r="33" spans="2:24" ht="13.5" customHeight="1" x14ac:dyDescent="0.15">
      <c r="B33" s="30" t="s">
        <v>82</v>
      </c>
      <c r="C33" s="42"/>
      <c r="D33" s="62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479</v>
      </c>
      <c r="C34" s="21"/>
      <c r="D34" s="24"/>
      <c r="E34" s="6">
        <v>3240</v>
      </c>
      <c r="F34" s="2">
        <v>3456</v>
      </c>
      <c r="G34" s="20">
        <v>3350.2</v>
      </c>
      <c r="H34" s="2">
        <v>4815</v>
      </c>
      <c r="I34" s="6">
        <v>2592</v>
      </c>
      <c r="J34" s="2">
        <v>2916</v>
      </c>
      <c r="K34" s="20">
        <v>2747.5</v>
      </c>
      <c r="L34" s="2">
        <v>5567</v>
      </c>
      <c r="M34" s="6">
        <v>1296</v>
      </c>
      <c r="N34" s="2">
        <v>1620</v>
      </c>
      <c r="O34" s="20">
        <v>1404</v>
      </c>
      <c r="P34" s="2">
        <v>4767</v>
      </c>
      <c r="Q34" s="6">
        <v>2958.1</v>
      </c>
      <c r="R34" s="2">
        <v>3186</v>
      </c>
      <c r="S34" s="20">
        <v>3087.7</v>
      </c>
      <c r="T34" s="2">
        <v>9872</v>
      </c>
      <c r="U34" s="6">
        <v>2991.6</v>
      </c>
      <c r="V34" s="2">
        <v>3229.2</v>
      </c>
      <c r="W34" s="20">
        <v>3118</v>
      </c>
      <c r="X34" s="2">
        <v>42113</v>
      </c>
    </row>
    <row r="35" spans="2:24" ht="13.5" customHeight="1" x14ac:dyDescent="0.15">
      <c r="B35" s="30" t="s">
        <v>474</v>
      </c>
      <c r="C35" s="42"/>
      <c r="D35" s="62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480</v>
      </c>
      <c r="C36" s="21"/>
      <c r="D36" s="24"/>
      <c r="E36" s="2">
        <v>3240</v>
      </c>
      <c r="F36" s="2">
        <v>3456</v>
      </c>
      <c r="G36" s="2">
        <v>3352.3</v>
      </c>
      <c r="H36" s="39">
        <v>5361</v>
      </c>
      <c r="I36" s="2">
        <v>2592</v>
      </c>
      <c r="J36" s="2">
        <v>3024</v>
      </c>
      <c r="K36" s="2">
        <v>2776.7</v>
      </c>
      <c r="L36" s="39">
        <v>5062</v>
      </c>
      <c r="M36" s="2">
        <v>1296</v>
      </c>
      <c r="N36" s="2">
        <v>1620</v>
      </c>
      <c r="O36" s="2">
        <v>1455.8</v>
      </c>
      <c r="P36" s="39">
        <v>7097</v>
      </c>
      <c r="Q36" s="2">
        <v>3024</v>
      </c>
      <c r="R36" s="2">
        <v>3294</v>
      </c>
      <c r="S36" s="2">
        <v>3186</v>
      </c>
      <c r="T36" s="39">
        <v>15080</v>
      </c>
      <c r="U36" s="2">
        <v>3024</v>
      </c>
      <c r="V36" s="2">
        <v>3290.8</v>
      </c>
      <c r="W36" s="2">
        <v>3192.5</v>
      </c>
      <c r="X36" s="39">
        <v>61423</v>
      </c>
    </row>
    <row r="37" spans="2:24" s="7" customFormat="1" ht="13.5" customHeight="1" x14ac:dyDescent="0.15">
      <c r="B37" s="93"/>
      <c r="C37" s="42"/>
      <c r="D37" s="62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1"/>
      <c r="V37" s="147"/>
      <c r="W37" s="179"/>
      <c r="X37" s="147"/>
    </row>
    <row r="38" spans="2:24" s="7" customFormat="1" ht="13.5" customHeight="1" x14ac:dyDescent="0.15"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0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3"/>
      <c r="C6" s="22" t="s">
        <v>119</v>
      </c>
      <c r="D6" s="23"/>
      <c r="E6" s="139" t="s">
        <v>345</v>
      </c>
      <c r="F6" s="65"/>
      <c r="G6" s="65"/>
      <c r="H6" s="59"/>
      <c r="I6" s="139" t="s">
        <v>346</v>
      </c>
      <c r="J6" s="65"/>
      <c r="K6" s="65"/>
      <c r="L6" s="59"/>
      <c r="M6" s="139" t="s">
        <v>365</v>
      </c>
      <c r="N6" s="65"/>
      <c r="O6" s="65"/>
      <c r="P6" s="59"/>
      <c r="Q6" s="139" t="s">
        <v>366</v>
      </c>
      <c r="R6" s="65"/>
      <c r="S6" s="65"/>
      <c r="T6" s="59"/>
    </row>
    <row r="7" spans="2:20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50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50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50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50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9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7">
        <v>41640</v>
      </c>
      <c r="D14" s="26" t="s">
        <v>52</v>
      </c>
      <c r="E14" s="2">
        <v>4515</v>
      </c>
      <c r="F14" s="2">
        <v>5460</v>
      </c>
      <c r="G14" s="2">
        <v>4987.0828714850313</v>
      </c>
      <c r="H14" s="2">
        <v>17050.099999999999</v>
      </c>
      <c r="I14" s="2">
        <v>5460</v>
      </c>
      <c r="J14" s="2">
        <v>6300</v>
      </c>
      <c r="K14" s="2">
        <v>5827.4000719230462</v>
      </c>
      <c r="L14" s="2">
        <v>26953.200000000001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7">
        <v>41671</v>
      </c>
      <c r="D15" s="26"/>
      <c r="E15" s="2">
        <v>4515</v>
      </c>
      <c r="F15" s="2">
        <v>5460</v>
      </c>
      <c r="G15" s="2">
        <v>4945.2434954365908</v>
      </c>
      <c r="H15" s="2">
        <v>10992.3</v>
      </c>
      <c r="I15" s="2">
        <v>5250</v>
      </c>
      <c r="J15" s="2">
        <v>6300</v>
      </c>
      <c r="K15" s="2">
        <v>5775.1142105263143</v>
      </c>
      <c r="L15" s="2">
        <v>22686.3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7"/>
      <c r="C16" s="47">
        <v>41699</v>
      </c>
      <c r="D16" s="26"/>
      <c r="E16" s="2">
        <v>4620</v>
      </c>
      <c r="F16" s="2">
        <v>5040</v>
      </c>
      <c r="G16" s="2">
        <v>4840.3643018018029</v>
      </c>
      <c r="H16" s="2">
        <v>13539.3</v>
      </c>
      <c r="I16" s="2">
        <v>5250</v>
      </c>
      <c r="J16" s="2">
        <v>6300</v>
      </c>
      <c r="K16" s="2">
        <v>5775.0108660032101</v>
      </c>
      <c r="L16" s="2">
        <v>27141.599999999999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7"/>
      <c r="C17" s="47">
        <v>41730</v>
      </c>
      <c r="D17" s="26"/>
      <c r="E17" s="2">
        <v>4320</v>
      </c>
      <c r="F17" s="2">
        <v>4968</v>
      </c>
      <c r="G17" s="2">
        <v>4670.5914714223645</v>
      </c>
      <c r="H17" s="2">
        <v>14254.9</v>
      </c>
      <c r="I17" s="2">
        <v>5400</v>
      </c>
      <c r="J17" s="2">
        <v>6480</v>
      </c>
      <c r="K17" s="2">
        <v>5923.7075954198463</v>
      </c>
      <c r="L17" s="2">
        <v>30915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7"/>
      <c r="C18" s="47">
        <v>41760</v>
      </c>
      <c r="D18" s="26"/>
      <c r="E18" s="2">
        <v>4644</v>
      </c>
      <c r="F18" s="2">
        <v>5400</v>
      </c>
      <c r="G18" s="2">
        <v>5000.3165908150586</v>
      </c>
      <c r="H18" s="2">
        <v>12980</v>
      </c>
      <c r="I18" s="2">
        <v>5724</v>
      </c>
      <c r="J18" s="2">
        <v>6480</v>
      </c>
      <c r="K18" s="2">
        <v>6090.8326931076517</v>
      </c>
      <c r="L18" s="2">
        <v>30664.7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7"/>
      <c r="C19" s="47">
        <v>41791</v>
      </c>
      <c r="D19" s="26"/>
      <c r="E19" s="2">
        <v>4536</v>
      </c>
      <c r="F19" s="2">
        <v>5616</v>
      </c>
      <c r="G19" s="2">
        <v>4967.6324948311512</v>
      </c>
      <c r="H19" s="2">
        <v>15834.9</v>
      </c>
      <c r="I19" s="2">
        <v>5616</v>
      </c>
      <c r="J19" s="2">
        <v>6480</v>
      </c>
      <c r="K19" s="2">
        <v>6096.5631394933953</v>
      </c>
      <c r="L19" s="2">
        <v>37014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27"/>
      <c r="C20" s="47">
        <v>41821</v>
      </c>
      <c r="D20" s="26"/>
      <c r="E20" s="2">
        <v>4644</v>
      </c>
      <c r="F20" s="2">
        <v>5400</v>
      </c>
      <c r="G20" s="2">
        <v>4995.4545802402981</v>
      </c>
      <c r="H20" s="2">
        <v>14633.1</v>
      </c>
      <c r="I20" s="2">
        <v>5616</v>
      </c>
      <c r="J20" s="2">
        <v>6480</v>
      </c>
      <c r="K20" s="2">
        <v>6069.1903150236467</v>
      </c>
      <c r="L20" s="2">
        <v>29736.3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27"/>
      <c r="C21" s="47">
        <v>41852</v>
      </c>
      <c r="D21" s="26"/>
      <c r="E21" s="2">
        <v>4320</v>
      </c>
      <c r="F21" s="2">
        <v>5400</v>
      </c>
      <c r="G21" s="2">
        <v>4806.3966577742003</v>
      </c>
      <c r="H21" s="2">
        <v>14919.8</v>
      </c>
      <c r="I21" s="2">
        <v>5724</v>
      </c>
      <c r="J21" s="2">
        <v>6480</v>
      </c>
      <c r="K21" s="2">
        <v>6075.1052823980954</v>
      </c>
      <c r="L21" s="2">
        <v>36868.9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2:20" ht="13.5" customHeight="1" x14ac:dyDescent="0.15">
      <c r="B22" s="27"/>
      <c r="C22" s="47">
        <v>41883</v>
      </c>
      <c r="D22" s="26"/>
      <c r="E22" s="2">
        <v>4320</v>
      </c>
      <c r="F22" s="2">
        <v>5400</v>
      </c>
      <c r="G22" s="2">
        <v>4806.1000000000004</v>
      </c>
      <c r="H22" s="2">
        <v>14104</v>
      </c>
      <c r="I22" s="2">
        <v>5691.6</v>
      </c>
      <c r="J22" s="2">
        <v>6426</v>
      </c>
      <c r="K22" s="2">
        <v>5999.2</v>
      </c>
      <c r="L22" s="2">
        <v>28550</v>
      </c>
      <c r="M22" s="2">
        <v>0</v>
      </c>
      <c r="N22" s="2">
        <v>0</v>
      </c>
      <c r="O22" s="2">
        <v>0</v>
      </c>
      <c r="P22" s="2">
        <v>1098</v>
      </c>
      <c r="Q22" s="2">
        <v>0</v>
      </c>
      <c r="R22" s="2">
        <v>0</v>
      </c>
      <c r="S22" s="2">
        <v>0</v>
      </c>
      <c r="T22" s="2">
        <v>1417</v>
      </c>
    </row>
    <row r="23" spans="2:20" ht="13.5" customHeight="1" x14ac:dyDescent="0.15">
      <c r="B23" s="27"/>
      <c r="C23" s="47">
        <v>41913</v>
      </c>
      <c r="D23" s="26"/>
      <c r="E23" s="2">
        <v>4320</v>
      </c>
      <c r="F23" s="2">
        <v>5508</v>
      </c>
      <c r="G23" s="2">
        <v>4832.8999999999996</v>
      </c>
      <c r="H23" s="2">
        <v>14154</v>
      </c>
      <c r="I23" s="2">
        <v>5724</v>
      </c>
      <c r="J23" s="2">
        <v>6480</v>
      </c>
      <c r="K23" s="2">
        <v>6047.7</v>
      </c>
      <c r="L23" s="2">
        <v>29115</v>
      </c>
      <c r="M23" s="2">
        <v>0</v>
      </c>
      <c r="N23" s="2">
        <v>0</v>
      </c>
      <c r="O23" s="2">
        <v>0</v>
      </c>
      <c r="P23" s="2">
        <v>1061</v>
      </c>
      <c r="Q23" s="2">
        <v>0</v>
      </c>
      <c r="R23" s="2">
        <v>0</v>
      </c>
      <c r="S23" s="2">
        <v>0</v>
      </c>
      <c r="T23" s="2">
        <v>1677</v>
      </c>
    </row>
    <row r="24" spans="2:20" ht="13.5" customHeight="1" x14ac:dyDescent="0.15">
      <c r="B24" s="27"/>
      <c r="C24" s="47">
        <v>41944</v>
      </c>
      <c r="D24" s="26"/>
      <c r="E24" s="2">
        <v>4806</v>
      </c>
      <c r="F24" s="2">
        <v>5454</v>
      </c>
      <c r="G24" s="2">
        <v>5130.2</v>
      </c>
      <c r="H24" s="2">
        <v>12275</v>
      </c>
      <c r="I24" s="2">
        <v>5940</v>
      </c>
      <c r="J24" s="2">
        <v>7020</v>
      </c>
      <c r="K24" s="2">
        <v>6398.8</v>
      </c>
      <c r="L24" s="2">
        <v>26745</v>
      </c>
      <c r="M24" s="2">
        <v>0</v>
      </c>
      <c r="N24" s="2">
        <v>0</v>
      </c>
      <c r="O24" s="2">
        <v>0</v>
      </c>
      <c r="P24" s="2">
        <v>1188</v>
      </c>
      <c r="Q24" s="2">
        <v>0</v>
      </c>
      <c r="R24" s="2">
        <v>0</v>
      </c>
      <c r="S24" s="2">
        <v>0</v>
      </c>
      <c r="T24" s="2">
        <v>1663</v>
      </c>
    </row>
    <row r="25" spans="2:20" ht="13.5" customHeight="1" x14ac:dyDescent="0.15">
      <c r="B25" s="27"/>
      <c r="C25" s="47">
        <v>41974</v>
      </c>
      <c r="D25" s="26"/>
      <c r="E25" s="2">
        <v>4860</v>
      </c>
      <c r="F25" s="2">
        <v>5940</v>
      </c>
      <c r="G25" s="2">
        <v>5399.9</v>
      </c>
      <c r="H25" s="2">
        <v>21437</v>
      </c>
      <c r="I25" s="2">
        <v>5940</v>
      </c>
      <c r="J25" s="2">
        <v>7020</v>
      </c>
      <c r="K25" s="2">
        <v>6458.5</v>
      </c>
      <c r="L25" s="2">
        <v>39626</v>
      </c>
      <c r="M25" s="2">
        <v>0</v>
      </c>
      <c r="N25" s="2">
        <v>0</v>
      </c>
      <c r="O25" s="2">
        <v>0</v>
      </c>
      <c r="P25" s="2">
        <v>1398</v>
      </c>
      <c r="Q25" s="2">
        <v>0</v>
      </c>
      <c r="R25" s="2">
        <v>0</v>
      </c>
      <c r="S25" s="2">
        <v>0</v>
      </c>
      <c r="T25" s="2">
        <v>897</v>
      </c>
    </row>
    <row r="26" spans="2:20" ht="13.5" customHeight="1" x14ac:dyDescent="0.15">
      <c r="B26" s="28" t="s">
        <v>472</v>
      </c>
      <c r="C26" s="51">
        <v>42005</v>
      </c>
      <c r="D26" s="29" t="s">
        <v>52</v>
      </c>
      <c r="E26" s="1">
        <v>4752</v>
      </c>
      <c r="F26" s="1">
        <v>6085.8</v>
      </c>
      <c r="G26" s="1">
        <v>5399.6</v>
      </c>
      <c r="H26" s="1">
        <v>14005</v>
      </c>
      <c r="I26" s="1">
        <v>5886</v>
      </c>
      <c r="J26" s="1">
        <v>7063.2</v>
      </c>
      <c r="K26" s="1">
        <v>6426.3</v>
      </c>
      <c r="L26" s="1">
        <v>23695</v>
      </c>
      <c r="M26" s="1">
        <v>0</v>
      </c>
      <c r="N26" s="1">
        <v>0</v>
      </c>
      <c r="O26" s="1">
        <v>0</v>
      </c>
      <c r="P26" s="1">
        <v>925</v>
      </c>
      <c r="Q26" s="1">
        <v>0</v>
      </c>
      <c r="R26" s="1">
        <v>0</v>
      </c>
      <c r="S26" s="1">
        <v>0</v>
      </c>
      <c r="T26" s="1">
        <v>887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347</v>
      </c>
      <c r="F6" s="108"/>
      <c r="G6" s="108"/>
      <c r="H6" s="155"/>
      <c r="I6" s="41" t="s">
        <v>453</v>
      </c>
      <c r="J6" s="108"/>
      <c r="K6" s="108"/>
      <c r="L6" s="155"/>
      <c r="M6" s="41" t="s">
        <v>348</v>
      </c>
      <c r="N6" s="108"/>
      <c r="O6" s="108"/>
      <c r="P6" s="155"/>
      <c r="Q6" s="41" t="s">
        <v>455</v>
      </c>
      <c r="R6" s="108"/>
      <c r="S6" s="108"/>
      <c r="T6" s="155"/>
      <c r="U6" s="186" t="s">
        <v>349</v>
      </c>
      <c r="V6" s="142"/>
      <c r="W6" s="142"/>
      <c r="X6" s="180"/>
    </row>
    <row r="7" spans="1:24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840</v>
      </c>
      <c r="F9" s="3">
        <v>2100</v>
      </c>
      <c r="G9" s="53">
        <v>1434.1464339897868</v>
      </c>
      <c r="H9" s="3">
        <v>623441.20000000007</v>
      </c>
      <c r="I9" s="3">
        <v>787.5</v>
      </c>
      <c r="J9" s="3">
        <v>1405.11</v>
      </c>
      <c r="K9" s="53">
        <v>1108.7951844370348</v>
      </c>
      <c r="L9" s="3">
        <v>287014.60000000003</v>
      </c>
      <c r="M9" s="3">
        <v>735</v>
      </c>
      <c r="N9" s="3">
        <v>1260</v>
      </c>
      <c r="O9" s="53">
        <v>899.2122336236539</v>
      </c>
      <c r="P9" s="3">
        <v>124305.30000000003</v>
      </c>
      <c r="Q9" s="3">
        <v>2625</v>
      </c>
      <c r="R9" s="3">
        <v>4042.5</v>
      </c>
      <c r="S9" s="53">
        <v>3237.4008216635825</v>
      </c>
      <c r="T9" s="3">
        <v>149311.20000000001</v>
      </c>
      <c r="U9" s="3">
        <v>1837.5</v>
      </c>
      <c r="V9" s="3">
        <v>2940</v>
      </c>
      <c r="W9" s="53">
        <v>2455.2506368526851</v>
      </c>
      <c r="X9" s="3">
        <v>303912.6999999999</v>
      </c>
    </row>
    <row r="10" spans="1:24" ht="13.5" customHeight="1" x14ac:dyDescent="0.15">
      <c r="A10" s="5"/>
      <c r="B10" s="27"/>
      <c r="C10" s="50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50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9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1627.5</v>
      </c>
      <c r="F13" s="2">
        <v>2500.0500000000002</v>
      </c>
      <c r="G13" s="2">
        <v>1923.1990757120111</v>
      </c>
      <c r="H13" s="2">
        <v>57523.3</v>
      </c>
      <c r="I13" s="2">
        <v>1081.5</v>
      </c>
      <c r="J13" s="2">
        <v>1417.5</v>
      </c>
      <c r="K13" s="2">
        <v>1264.6893990207257</v>
      </c>
      <c r="L13" s="2">
        <v>25198.3</v>
      </c>
      <c r="M13" s="2">
        <v>840</v>
      </c>
      <c r="N13" s="2">
        <v>1155</v>
      </c>
      <c r="O13" s="2">
        <v>996.15614334471002</v>
      </c>
      <c r="P13" s="2">
        <v>2940.3</v>
      </c>
      <c r="Q13" s="2">
        <v>3990</v>
      </c>
      <c r="R13" s="2">
        <v>4830</v>
      </c>
      <c r="S13" s="2">
        <v>4126.1728255971166</v>
      </c>
      <c r="T13" s="2">
        <v>10995.8</v>
      </c>
      <c r="U13" s="2">
        <v>2100</v>
      </c>
      <c r="V13" s="2">
        <v>2999.85</v>
      </c>
      <c r="W13" s="2">
        <v>2718.6979740899937</v>
      </c>
      <c r="X13" s="2">
        <v>35056.6</v>
      </c>
    </row>
    <row r="14" spans="1:24" ht="13.5" customHeight="1" x14ac:dyDescent="0.15">
      <c r="A14" s="5"/>
      <c r="B14" s="27"/>
      <c r="C14" s="47">
        <v>41671</v>
      </c>
      <c r="D14" s="26"/>
      <c r="E14" s="2">
        <v>1470</v>
      </c>
      <c r="F14" s="2">
        <v>1995</v>
      </c>
      <c r="G14" s="2">
        <v>1715.3430439083622</v>
      </c>
      <c r="H14" s="2">
        <v>33936.899999999994</v>
      </c>
      <c r="I14" s="2">
        <v>1155</v>
      </c>
      <c r="J14" s="2">
        <v>1417.5</v>
      </c>
      <c r="K14" s="2">
        <v>1259.3364713953579</v>
      </c>
      <c r="L14" s="2">
        <v>17003.899999999998</v>
      </c>
      <c r="M14" s="2">
        <v>840</v>
      </c>
      <c r="N14" s="2">
        <v>1155</v>
      </c>
      <c r="O14" s="2">
        <v>1004.8382151656175</v>
      </c>
      <c r="P14" s="2">
        <v>2489.1999999999998</v>
      </c>
      <c r="Q14" s="2">
        <v>3780</v>
      </c>
      <c r="R14" s="2">
        <v>4515</v>
      </c>
      <c r="S14" s="2">
        <v>4115.9475114659426</v>
      </c>
      <c r="T14" s="2">
        <v>10308.099999999999</v>
      </c>
      <c r="U14" s="2">
        <v>2300.0250000000001</v>
      </c>
      <c r="V14" s="2">
        <v>2919</v>
      </c>
      <c r="W14" s="2">
        <v>2684.4732594936709</v>
      </c>
      <c r="X14" s="2">
        <v>18839.8</v>
      </c>
    </row>
    <row r="15" spans="1:24" ht="13.5" customHeight="1" x14ac:dyDescent="0.15">
      <c r="A15" s="5"/>
      <c r="B15" s="27"/>
      <c r="C15" s="47">
        <v>41699</v>
      </c>
      <c r="D15" s="26"/>
      <c r="E15" s="2">
        <v>1365</v>
      </c>
      <c r="F15" s="2">
        <v>1890</v>
      </c>
      <c r="G15" s="2">
        <v>1630.3002517491668</v>
      </c>
      <c r="H15" s="2">
        <v>47658.6</v>
      </c>
      <c r="I15" s="2">
        <v>1155</v>
      </c>
      <c r="J15" s="2">
        <v>1417.5</v>
      </c>
      <c r="K15" s="2">
        <v>1262.3354464345609</v>
      </c>
      <c r="L15" s="2">
        <v>18852.2</v>
      </c>
      <c r="M15" s="2">
        <v>0</v>
      </c>
      <c r="N15" s="2">
        <v>0</v>
      </c>
      <c r="O15" s="2">
        <v>0</v>
      </c>
      <c r="P15" s="2">
        <v>2758.3</v>
      </c>
      <c r="Q15" s="2">
        <v>3780</v>
      </c>
      <c r="R15" s="2">
        <v>4410</v>
      </c>
      <c r="S15" s="2">
        <v>4087.2570295360902</v>
      </c>
      <c r="T15" s="2">
        <v>13340.8</v>
      </c>
      <c r="U15" s="2">
        <v>2310</v>
      </c>
      <c r="V15" s="2">
        <v>2940</v>
      </c>
      <c r="W15" s="2">
        <v>2703.7338153792866</v>
      </c>
      <c r="X15" s="2">
        <v>24105.1</v>
      </c>
    </row>
    <row r="16" spans="1:24" ht="13.5" customHeight="1" x14ac:dyDescent="0.15">
      <c r="A16" s="5"/>
      <c r="B16" s="27"/>
      <c r="C16" s="47">
        <v>41730</v>
      </c>
      <c r="D16" s="26"/>
      <c r="E16" s="2">
        <v>1404</v>
      </c>
      <c r="F16" s="2">
        <v>1944</v>
      </c>
      <c r="G16" s="2">
        <v>1607.9880121831191</v>
      </c>
      <c r="H16" s="2">
        <v>62287.499999999993</v>
      </c>
      <c r="I16" s="2">
        <v>1188</v>
      </c>
      <c r="J16" s="2">
        <v>1458</v>
      </c>
      <c r="K16" s="2">
        <v>1311.3804632638087</v>
      </c>
      <c r="L16" s="2">
        <v>20257.899999999998</v>
      </c>
      <c r="M16" s="2">
        <v>0</v>
      </c>
      <c r="N16" s="2">
        <v>0</v>
      </c>
      <c r="O16" s="2">
        <v>0</v>
      </c>
      <c r="P16" s="2">
        <v>4002.4</v>
      </c>
      <c r="Q16" s="2">
        <v>3942</v>
      </c>
      <c r="R16" s="2">
        <v>4536</v>
      </c>
      <c r="S16" s="2">
        <v>4241.6990040575438</v>
      </c>
      <c r="T16" s="2">
        <v>19019.8</v>
      </c>
      <c r="U16" s="2">
        <v>2494.8000000000002</v>
      </c>
      <c r="V16" s="2">
        <v>3024</v>
      </c>
      <c r="W16" s="2">
        <v>2753.2877538461535</v>
      </c>
      <c r="X16" s="2">
        <v>34290</v>
      </c>
    </row>
    <row r="17" spans="1:24" ht="13.5" customHeight="1" x14ac:dyDescent="0.15">
      <c r="A17" s="5"/>
      <c r="B17" s="27"/>
      <c r="C17" s="47">
        <v>41760</v>
      </c>
      <c r="D17" s="26"/>
      <c r="E17" s="2">
        <v>1404</v>
      </c>
      <c r="F17" s="2">
        <v>1836</v>
      </c>
      <c r="G17" s="2">
        <v>1647.7960404297148</v>
      </c>
      <c r="H17" s="2">
        <v>44111.8</v>
      </c>
      <c r="I17" s="2">
        <v>1188</v>
      </c>
      <c r="J17" s="2">
        <v>1458</v>
      </c>
      <c r="K17" s="2">
        <v>1305.939106874059</v>
      </c>
      <c r="L17" s="2">
        <v>17395.2</v>
      </c>
      <c r="M17" s="2">
        <v>1026</v>
      </c>
      <c r="N17" s="2">
        <v>1026</v>
      </c>
      <c r="O17" s="2">
        <v>1025.9999999999998</v>
      </c>
      <c r="P17" s="2">
        <v>1588.3000000000002</v>
      </c>
      <c r="Q17" s="2">
        <v>3888</v>
      </c>
      <c r="R17" s="2">
        <v>4536</v>
      </c>
      <c r="S17" s="2">
        <v>4179.2790943396221</v>
      </c>
      <c r="T17" s="2">
        <v>15287.3</v>
      </c>
      <c r="U17" s="2">
        <v>2538</v>
      </c>
      <c r="V17" s="2">
        <v>2970</v>
      </c>
      <c r="W17" s="2">
        <v>2777.2080257483285</v>
      </c>
      <c r="X17" s="2">
        <v>28560.199999999997</v>
      </c>
    </row>
    <row r="18" spans="1:24" ht="13.5" customHeight="1" x14ac:dyDescent="0.15">
      <c r="A18" s="5"/>
      <c r="B18" s="27"/>
      <c r="C18" s="47">
        <v>41791</v>
      </c>
      <c r="D18" s="26"/>
      <c r="E18" s="2">
        <v>1274.4000000000001</v>
      </c>
      <c r="F18" s="2">
        <v>1782</v>
      </c>
      <c r="G18" s="2">
        <v>1573.7207268915538</v>
      </c>
      <c r="H18" s="2">
        <v>43258.8</v>
      </c>
      <c r="I18" s="2">
        <v>1188</v>
      </c>
      <c r="J18" s="2">
        <v>1404</v>
      </c>
      <c r="K18" s="2">
        <v>1297.8841683366734</v>
      </c>
      <c r="L18" s="2">
        <v>17750.2</v>
      </c>
      <c r="M18" s="2">
        <v>918</v>
      </c>
      <c r="N18" s="2">
        <v>1080</v>
      </c>
      <c r="O18" s="2">
        <v>940.26215644820297</v>
      </c>
      <c r="P18" s="2">
        <v>1072.5999999999999</v>
      </c>
      <c r="Q18" s="2">
        <v>3888</v>
      </c>
      <c r="R18" s="2">
        <v>4536</v>
      </c>
      <c r="S18" s="2">
        <v>4086.6141814432149</v>
      </c>
      <c r="T18" s="2">
        <v>17504</v>
      </c>
      <c r="U18" s="2">
        <v>2376</v>
      </c>
      <c r="V18" s="2">
        <v>3016.44</v>
      </c>
      <c r="W18" s="2">
        <v>2732.5062520059491</v>
      </c>
      <c r="X18" s="2">
        <v>30343</v>
      </c>
    </row>
    <row r="19" spans="1:24" ht="13.5" customHeight="1" x14ac:dyDescent="0.15">
      <c r="A19" s="5"/>
      <c r="B19" s="27"/>
      <c r="C19" s="47">
        <v>41821</v>
      </c>
      <c r="D19" s="26"/>
      <c r="E19" s="2">
        <v>1274.4000000000001</v>
      </c>
      <c r="F19" s="2">
        <v>1836</v>
      </c>
      <c r="G19" s="2">
        <v>1539.3591625158567</v>
      </c>
      <c r="H19" s="2">
        <v>53032.2</v>
      </c>
      <c r="I19" s="2">
        <v>1188</v>
      </c>
      <c r="J19" s="2">
        <v>1425.6</v>
      </c>
      <c r="K19" s="2">
        <v>1304.7939582243823</v>
      </c>
      <c r="L19" s="2">
        <v>19673.100000000002</v>
      </c>
      <c r="M19" s="2">
        <v>1004.4</v>
      </c>
      <c r="N19" s="2">
        <v>1188</v>
      </c>
      <c r="O19" s="2">
        <v>1091.1449631449632</v>
      </c>
      <c r="P19" s="2">
        <v>1731.5</v>
      </c>
      <c r="Q19" s="2">
        <v>3780</v>
      </c>
      <c r="R19" s="2">
        <v>4536</v>
      </c>
      <c r="S19" s="2">
        <v>4074.2889514221333</v>
      </c>
      <c r="T19" s="2">
        <v>19845.399999999998</v>
      </c>
      <c r="U19" s="2">
        <v>2376</v>
      </c>
      <c r="V19" s="2">
        <v>3024</v>
      </c>
      <c r="W19" s="2">
        <v>2695.721934009593</v>
      </c>
      <c r="X19" s="2">
        <v>39808.6</v>
      </c>
    </row>
    <row r="20" spans="1:24" ht="13.5" customHeight="1" x14ac:dyDescent="0.15">
      <c r="A20" s="5"/>
      <c r="B20" s="27"/>
      <c r="C20" s="47">
        <v>41852</v>
      </c>
      <c r="D20" s="26"/>
      <c r="E20" s="2">
        <v>1296</v>
      </c>
      <c r="F20" s="2">
        <v>1890</v>
      </c>
      <c r="G20" s="2">
        <v>1594.5855022831054</v>
      </c>
      <c r="H20" s="2">
        <v>41764.300000000003</v>
      </c>
      <c r="I20" s="2">
        <v>1134</v>
      </c>
      <c r="J20" s="2">
        <v>1479.6</v>
      </c>
      <c r="K20" s="2">
        <v>1296.709703024497</v>
      </c>
      <c r="L20" s="2">
        <v>16010.6</v>
      </c>
      <c r="M20" s="2">
        <v>1004.4</v>
      </c>
      <c r="N20" s="2">
        <v>1296</v>
      </c>
      <c r="O20" s="2">
        <v>1124.7623566012057</v>
      </c>
      <c r="P20" s="2">
        <v>4129</v>
      </c>
      <c r="Q20" s="2">
        <v>3726</v>
      </c>
      <c r="R20" s="2">
        <v>4536</v>
      </c>
      <c r="S20" s="2">
        <v>4115.2207879924963</v>
      </c>
      <c r="T20" s="2">
        <v>16128.500000000002</v>
      </c>
      <c r="U20" s="2">
        <v>2617.92</v>
      </c>
      <c r="V20" s="2">
        <v>3078</v>
      </c>
      <c r="W20" s="2">
        <v>2839.2574404824672</v>
      </c>
      <c r="X20" s="2">
        <v>29307.4</v>
      </c>
    </row>
    <row r="21" spans="1:24" ht="13.5" customHeight="1" x14ac:dyDescent="0.15">
      <c r="A21" s="5"/>
      <c r="B21" s="27"/>
      <c r="C21" s="47">
        <v>41883</v>
      </c>
      <c r="D21" s="26"/>
      <c r="E21" s="2">
        <v>1404</v>
      </c>
      <c r="F21" s="2">
        <v>1865.2</v>
      </c>
      <c r="G21" s="2">
        <v>1689.5</v>
      </c>
      <c r="H21" s="2">
        <v>72048</v>
      </c>
      <c r="I21" s="2">
        <v>1134</v>
      </c>
      <c r="J21" s="2">
        <v>1566</v>
      </c>
      <c r="K21" s="2">
        <v>1327.1</v>
      </c>
      <c r="L21" s="2">
        <v>23027</v>
      </c>
      <c r="M21" s="2">
        <v>1026</v>
      </c>
      <c r="N21" s="2">
        <v>1350</v>
      </c>
      <c r="O21" s="2">
        <v>1131.8</v>
      </c>
      <c r="P21" s="2">
        <v>2578</v>
      </c>
      <c r="Q21" s="2">
        <v>3780</v>
      </c>
      <c r="R21" s="2">
        <v>4676.3999999999996</v>
      </c>
      <c r="S21" s="2">
        <v>4116.3999999999996</v>
      </c>
      <c r="T21" s="2">
        <v>20121</v>
      </c>
      <c r="U21" s="2">
        <v>2592</v>
      </c>
      <c r="V21" s="2">
        <v>3016.4</v>
      </c>
      <c r="W21" s="2">
        <v>2796.3</v>
      </c>
      <c r="X21" s="2">
        <v>39535</v>
      </c>
    </row>
    <row r="22" spans="1:24" ht="13.5" customHeight="1" x14ac:dyDescent="0.15">
      <c r="A22" s="5"/>
      <c r="B22" s="27"/>
      <c r="C22" s="47">
        <v>41913</v>
      </c>
      <c r="D22" s="26"/>
      <c r="E22" s="2">
        <v>1620</v>
      </c>
      <c r="F22" s="2">
        <v>1998</v>
      </c>
      <c r="G22" s="2">
        <v>1811.3</v>
      </c>
      <c r="H22" s="2">
        <v>55225</v>
      </c>
      <c r="I22" s="2">
        <v>1242</v>
      </c>
      <c r="J22" s="2">
        <v>1570.3</v>
      </c>
      <c r="K22" s="2">
        <v>1377.6</v>
      </c>
      <c r="L22" s="2">
        <v>22868</v>
      </c>
      <c r="M22" s="2">
        <v>1026</v>
      </c>
      <c r="N22" s="2">
        <v>1242</v>
      </c>
      <c r="O22" s="2">
        <v>1082.0999999999999</v>
      </c>
      <c r="P22" s="2">
        <v>3447</v>
      </c>
      <c r="Q22" s="2">
        <v>3888</v>
      </c>
      <c r="R22" s="2">
        <v>4644</v>
      </c>
      <c r="S22" s="2">
        <v>4236.8999999999996</v>
      </c>
      <c r="T22" s="2">
        <v>19085</v>
      </c>
      <c r="U22" s="2">
        <v>2619</v>
      </c>
      <c r="V22" s="2">
        <v>3045.6</v>
      </c>
      <c r="W22" s="2">
        <v>2840.7</v>
      </c>
      <c r="X22" s="2">
        <v>30948</v>
      </c>
    </row>
    <row r="23" spans="1:24" ht="13.5" customHeight="1" x14ac:dyDescent="0.15">
      <c r="A23" s="5"/>
      <c r="B23" s="27"/>
      <c r="C23" s="47">
        <v>41944</v>
      </c>
      <c r="D23" s="26"/>
      <c r="E23" s="2">
        <v>1890</v>
      </c>
      <c r="F23" s="2">
        <v>2106</v>
      </c>
      <c r="G23" s="2">
        <v>2013.2</v>
      </c>
      <c r="H23" s="2">
        <v>61149</v>
      </c>
      <c r="I23" s="2">
        <v>1350</v>
      </c>
      <c r="J23" s="2">
        <v>1620</v>
      </c>
      <c r="K23" s="2">
        <v>1492.6</v>
      </c>
      <c r="L23" s="2">
        <v>27084</v>
      </c>
      <c r="M23" s="2">
        <v>1026</v>
      </c>
      <c r="N23" s="2">
        <v>1188</v>
      </c>
      <c r="O23" s="2">
        <v>1094.5999999999999</v>
      </c>
      <c r="P23" s="2">
        <v>2886</v>
      </c>
      <c r="Q23" s="2">
        <v>3888</v>
      </c>
      <c r="R23" s="2">
        <v>4698</v>
      </c>
      <c r="S23" s="2">
        <v>4267.2</v>
      </c>
      <c r="T23" s="2">
        <v>22066</v>
      </c>
      <c r="U23" s="2">
        <v>2700</v>
      </c>
      <c r="V23" s="2">
        <v>3078</v>
      </c>
      <c r="W23" s="2">
        <v>2881</v>
      </c>
      <c r="X23" s="2">
        <v>35120</v>
      </c>
    </row>
    <row r="24" spans="1:24" ht="13.5" customHeight="1" x14ac:dyDescent="0.15">
      <c r="A24" s="5"/>
      <c r="B24" s="27"/>
      <c r="C24" s="47">
        <v>41974</v>
      </c>
      <c r="D24" s="26"/>
      <c r="E24" s="2">
        <v>1944</v>
      </c>
      <c r="F24" s="2">
        <v>2193.5</v>
      </c>
      <c r="G24" s="2">
        <v>2097.6</v>
      </c>
      <c r="H24" s="2">
        <v>83190</v>
      </c>
      <c r="I24" s="2">
        <v>1382.4</v>
      </c>
      <c r="J24" s="2">
        <v>1620</v>
      </c>
      <c r="K24" s="2">
        <v>1519.3</v>
      </c>
      <c r="L24" s="2">
        <v>23129</v>
      </c>
      <c r="M24" s="2">
        <v>1026</v>
      </c>
      <c r="N24" s="2">
        <v>1296</v>
      </c>
      <c r="O24" s="2">
        <v>1085.0999999999999</v>
      </c>
      <c r="P24" s="2">
        <v>5486</v>
      </c>
      <c r="Q24" s="2">
        <v>4082.4</v>
      </c>
      <c r="R24" s="2">
        <v>4698</v>
      </c>
      <c r="S24" s="2">
        <v>4376.5</v>
      </c>
      <c r="T24" s="2">
        <v>18352</v>
      </c>
      <c r="U24" s="2">
        <v>2808</v>
      </c>
      <c r="V24" s="2">
        <v>3078</v>
      </c>
      <c r="W24" s="2">
        <v>2919.6</v>
      </c>
      <c r="X24" s="2">
        <v>38436</v>
      </c>
    </row>
    <row r="25" spans="1:24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1836</v>
      </c>
      <c r="F25" s="1">
        <v>2284.1999999999998</v>
      </c>
      <c r="G25" s="1">
        <v>1999.1</v>
      </c>
      <c r="H25" s="1">
        <v>58947.9</v>
      </c>
      <c r="I25" s="1">
        <v>1188</v>
      </c>
      <c r="J25" s="1">
        <v>1791.7</v>
      </c>
      <c r="K25" s="1">
        <v>1352.9</v>
      </c>
      <c r="L25" s="1">
        <v>22732.400000000001</v>
      </c>
      <c r="M25" s="1">
        <v>1026</v>
      </c>
      <c r="N25" s="1">
        <v>1296</v>
      </c>
      <c r="O25" s="1">
        <v>1096.0999999999999</v>
      </c>
      <c r="P25" s="1">
        <v>1815.6</v>
      </c>
      <c r="Q25" s="1">
        <v>4050</v>
      </c>
      <c r="R25" s="1">
        <v>4590</v>
      </c>
      <c r="S25" s="1">
        <v>4297.6000000000004</v>
      </c>
      <c r="T25" s="1">
        <v>13924.1</v>
      </c>
      <c r="U25" s="1">
        <v>2786.4</v>
      </c>
      <c r="V25" s="1">
        <v>3132</v>
      </c>
      <c r="W25" s="1">
        <v>2886</v>
      </c>
      <c r="X25" s="1">
        <v>31661.599999999999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11069.9</v>
      </c>
      <c r="I27" s="6">
        <v>0</v>
      </c>
      <c r="J27" s="2">
        <v>0</v>
      </c>
      <c r="K27" s="20">
        <v>0</v>
      </c>
      <c r="L27" s="2">
        <v>1240.4000000000001</v>
      </c>
      <c r="M27" s="6">
        <v>0</v>
      </c>
      <c r="N27" s="2">
        <v>0</v>
      </c>
      <c r="O27" s="20">
        <v>0</v>
      </c>
      <c r="P27" s="2">
        <v>117.6</v>
      </c>
      <c r="Q27" s="6">
        <v>0</v>
      </c>
      <c r="R27" s="2">
        <v>0</v>
      </c>
      <c r="S27" s="20">
        <v>0</v>
      </c>
      <c r="T27" s="2">
        <v>1828.1</v>
      </c>
      <c r="U27" s="6">
        <v>0</v>
      </c>
      <c r="V27" s="2">
        <v>0</v>
      </c>
      <c r="W27" s="20">
        <v>0</v>
      </c>
      <c r="X27" s="2">
        <v>3584.6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482</v>
      </c>
      <c r="C29" s="21"/>
      <c r="D29" s="24"/>
      <c r="E29" s="6">
        <v>1922.4</v>
      </c>
      <c r="F29" s="6">
        <v>2284.1999999999998</v>
      </c>
      <c r="G29" s="6">
        <v>2116.8000000000002</v>
      </c>
      <c r="H29" s="2">
        <v>15139</v>
      </c>
      <c r="I29" s="6">
        <v>1369.4</v>
      </c>
      <c r="J29" s="6">
        <v>1791.7</v>
      </c>
      <c r="K29" s="6">
        <v>1496.9</v>
      </c>
      <c r="L29" s="2">
        <v>2961</v>
      </c>
      <c r="M29" s="6">
        <v>1080</v>
      </c>
      <c r="N29" s="6">
        <v>1080</v>
      </c>
      <c r="O29" s="6">
        <v>1080</v>
      </c>
      <c r="P29" s="2">
        <v>150</v>
      </c>
      <c r="Q29" s="6">
        <v>4050</v>
      </c>
      <c r="R29" s="6">
        <v>4590</v>
      </c>
      <c r="S29" s="6">
        <v>4334</v>
      </c>
      <c r="T29" s="2">
        <v>3267</v>
      </c>
      <c r="U29" s="6">
        <v>2812.3</v>
      </c>
      <c r="V29" s="6">
        <v>3024</v>
      </c>
      <c r="W29" s="6">
        <v>2899.8</v>
      </c>
      <c r="X29" s="2">
        <v>3631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483</v>
      </c>
      <c r="C31" s="21"/>
      <c r="D31" s="24"/>
      <c r="E31" s="6">
        <v>1836</v>
      </c>
      <c r="F31" s="6">
        <v>2160</v>
      </c>
      <c r="G31" s="6">
        <v>1934.3</v>
      </c>
      <c r="H31" s="2">
        <v>12803</v>
      </c>
      <c r="I31" s="6">
        <v>1188</v>
      </c>
      <c r="J31" s="6">
        <v>1566</v>
      </c>
      <c r="K31" s="6">
        <v>1313.3</v>
      </c>
      <c r="L31" s="2">
        <v>5511</v>
      </c>
      <c r="M31" s="6">
        <v>1026</v>
      </c>
      <c r="N31" s="6">
        <v>1188</v>
      </c>
      <c r="O31" s="6">
        <v>1083.2</v>
      </c>
      <c r="P31" s="2">
        <v>747</v>
      </c>
      <c r="Q31" s="6">
        <v>4104</v>
      </c>
      <c r="R31" s="6">
        <v>4590</v>
      </c>
      <c r="S31" s="6">
        <v>4283.3</v>
      </c>
      <c r="T31" s="2">
        <v>3218</v>
      </c>
      <c r="U31" s="6">
        <v>2786.4</v>
      </c>
      <c r="V31" s="6">
        <v>3024</v>
      </c>
      <c r="W31" s="6">
        <v>2859.8</v>
      </c>
      <c r="X31" s="2">
        <v>9565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484</v>
      </c>
      <c r="C33" s="21"/>
      <c r="D33" s="24"/>
      <c r="E33" s="6">
        <v>1868.4</v>
      </c>
      <c r="F33" s="6">
        <v>2149.1999999999998</v>
      </c>
      <c r="G33" s="6">
        <v>1937.5</v>
      </c>
      <c r="H33" s="2">
        <v>9426</v>
      </c>
      <c r="I33" s="6">
        <v>1242</v>
      </c>
      <c r="J33" s="6">
        <v>1512</v>
      </c>
      <c r="K33" s="6">
        <v>1355.4</v>
      </c>
      <c r="L33" s="2">
        <v>7423</v>
      </c>
      <c r="M33" s="6">
        <v>1080</v>
      </c>
      <c r="N33" s="6">
        <v>1296</v>
      </c>
      <c r="O33" s="6">
        <v>1140.5</v>
      </c>
      <c r="P33" s="2">
        <v>648</v>
      </c>
      <c r="Q33" s="6">
        <v>4104</v>
      </c>
      <c r="R33" s="6">
        <v>4536</v>
      </c>
      <c r="S33" s="6">
        <v>4291.8999999999996</v>
      </c>
      <c r="T33" s="2">
        <v>2907</v>
      </c>
      <c r="U33" s="6">
        <v>2808</v>
      </c>
      <c r="V33" s="6">
        <v>3024</v>
      </c>
      <c r="W33" s="6">
        <v>2895.5</v>
      </c>
      <c r="X33" s="2">
        <v>8906</v>
      </c>
    </row>
    <row r="34" spans="1:24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485</v>
      </c>
      <c r="C35" s="21"/>
      <c r="D35" s="24"/>
      <c r="E35" s="6">
        <v>1890</v>
      </c>
      <c r="F35" s="2">
        <v>2160</v>
      </c>
      <c r="G35" s="20">
        <v>1987.2</v>
      </c>
      <c r="H35" s="2">
        <v>10510</v>
      </c>
      <c r="I35" s="6">
        <v>1328.4</v>
      </c>
      <c r="J35" s="2">
        <v>1570.3</v>
      </c>
      <c r="K35" s="20">
        <v>1420.2</v>
      </c>
      <c r="L35" s="2">
        <v>5597</v>
      </c>
      <c r="M35" s="6">
        <v>1080</v>
      </c>
      <c r="N35" s="2">
        <v>1296</v>
      </c>
      <c r="O35" s="20">
        <v>1201</v>
      </c>
      <c r="P35" s="2">
        <v>153</v>
      </c>
      <c r="Q35" s="6">
        <v>4104</v>
      </c>
      <c r="R35" s="2">
        <v>4482</v>
      </c>
      <c r="S35" s="20">
        <v>4227.1000000000004</v>
      </c>
      <c r="T35" s="2">
        <v>2704</v>
      </c>
      <c r="U35" s="6">
        <v>2812.3</v>
      </c>
      <c r="V35" s="2">
        <v>3132</v>
      </c>
      <c r="W35" s="20">
        <v>2975.4</v>
      </c>
      <c r="X35" s="2">
        <v>5975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2"/>
      <c r="D38" s="4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119" t="s">
        <v>350</v>
      </c>
      <c r="F6" s="89"/>
      <c r="G6" s="89"/>
      <c r="H6" s="120"/>
      <c r="I6" s="119" t="s">
        <v>351</v>
      </c>
      <c r="J6" s="89"/>
      <c r="K6" s="89"/>
      <c r="L6" s="120"/>
      <c r="M6" s="119" t="s">
        <v>352</v>
      </c>
      <c r="N6" s="89"/>
      <c r="O6" s="89"/>
      <c r="P6" s="120"/>
      <c r="Q6" s="186" t="s">
        <v>354</v>
      </c>
      <c r="R6" s="142"/>
      <c r="S6" s="142"/>
      <c r="T6" s="180"/>
      <c r="U6" s="119" t="s">
        <v>355</v>
      </c>
      <c r="V6" s="89"/>
      <c r="W6" s="89"/>
      <c r="X6" s="120"/>
    </row>
    <row r="7" spans="1:24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582.75</v>
      </c>
      <c r="F9" s="3">
        <v>1290.45</v>
      </c>
      <c r="G9" s="53">
        <v>852.36679412108981</v>
      </c>
      <c r="H9" s="3">
        <v>415822.6</v>
      </c>
      <c r="I9" s="3">
        <v>840</v>
      </c>
      <c r="J9" s="3">
        <v>1365</v>
      </c>
      <c r="K9" s="53">
        <v>1092.9312884280075</v>
      </c>
      <c r="L9" s="3">
        <v>212323.90000000002</v>
      </c>
      <c r="M9" s="3">
        <v>840</v>
      </c>
      <c r="N9" s="3">
        <v>1470</v>
      </c>
      <c r="O9" s="53">
        <v>1105.3519763582165</v>
      </c>
      <c r="P9" s="3">
        <v>123674.79999999999</v>
      </c>
      <c r="Q9" s="3">
        <v>892.5</v>
      </c>
      <c r="R9" s="3">
        <v>1470</v>
      </c>
      <c r="S9" s="53">
        <v>1112.7127247252349</v>
      </c>
      <c r="T9" s="3">
        <v>107154.60000000002</v>
      </c>
      <c r="U9" s="3">
        <v>735</v>
      </c>
      <c r="V9" s="3">
        <v>1290.03</v>
      </c>
      <c r="W9" s="53">
        <v>1017.8488830811726</v>
      </c>
      <c r="X9" s="3">
        <v>147411.4</v>
      </c>
    </row>
    <row r="10" spans="1:24" ht="13.5" customHeight="1" x14ac:dyDescent="0.15">
      <c r="A10" s="5"/>
      <c r="B10" s="27"/>
      <c r="C10" s="50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50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9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819</v>
      </c>
      <c r="F13" s="2">
        <v>997.5</v>
      </c>
      <c r="G13" s="2">
        <v>917.59035639413003</v>
      </c>
      <c r="H13" s="2">
        <v>31391.8</v>
      </c>
      <c r="I13" s="2">
        <v>1155</v>
      </c>
      <c r="J13" s="2">
        <v>1470</v>
      </c>
      <c r="K13" s="2">
        <v>1319.9266805669192</v>
      </c>
      <c r="L13" s="2">
        <v>15912.8</v>
      </c>
      <c r="M13" s="2">
        <v>1149.54</v>
      </c>
      <c r="N13" s="2">
        <v>1481.4450000000002</v>
      </c>
      <c r="O13" s="2">
        <v>1347.0224824756369</v>
      </c>
      <c r="P13" s="2">
        <v>11015.5</v>
      </c>
      <c r="Q13" s="2">
        <v>1195.95</v>
      </c>
      <c r="R13" s="2">
        <v>1485.75</v>
      </c>
      <c r="S13" s="2">
        <v>1347.9321354862211</v>
      </c>
      <c r="T13" s="2">
        <v>12178.8</v>
      </c>
      <c r="U13" s="2">
        <v>1123.5</v>
      </c>
      <c r="V13" s="2">
        <v>1417.5</v>
      </c>
      <c r="W13" s="2">
        <v>1247.8259507128948</v>
      </c>
      <c r="X13" s="2">
        <v>11679.6</v>
      </c>
    </row>
    <row r="14" spans="1:24" ht="13.5" customHeight="1" x14ac:dyDescent="0.15">
      <c r="A14" s="5"/>
      <c r="B14" s="27"/>
      <c r="C14" s="47">
        <v>41671</v>
      </c>
      <c r="D14" s="26"/>
      <c r="E14" s="2">
        <v>773.85</v>
      </c>
      <c r="F14" s="2">
        <v>1013.25</v>
      </c>
      <c r="G14" s="2">
        <v>923.29359194006202</v>
      </c>
      <c r="H14" s="2">
        <v>26185.599999999999</v>
      </c>
      <c r="I14" s="2">
        <v>1117.2</v>
      </c>
      <c r="J14" s="2">
        <v>1449</v>
      </c>
      <c r="K14" s="2">
        <v>1263.5030228254159</v>
      </c>
      <c r="L14" s="2">
        <v>12233.3</v>
      </c>
      <c r="M14" s="2">
        <v>1197</v>
      </c>
      <c r="N14" s="2">
        <v>1522.5</v>
      </c>
      <c r="O14" s="2">
        <v>1279.7754396984924</v>
      </c>
      <c r="P14" s="2">
        <v>6795.6</v>
      </c>
      <c r="Q14" s="2">
        <v>1202.5650000000001</v>
      </c>
      <c r="R14" s="2">
        <v>1485.75</v>
      </c>
      <c r="S14" s="2">
        <v>1293.7083520683452</v>
      </c>
      <c r="T14" s="2">
        <v>10161.5</v>
      </c>
      <c r="U14" s="2">
        <v>1155</v>
      </c>
      <c r="V14" s="2">
        <v>1417.5</v>
      </c>
      <c r="W14" s="2">
        <v>1225.7483996093963</v>
      </c>
      <c r="X14" s="2">
        <v>8951.5999999999985</v>
      </c>
    </row>
    <row r="15" spans="1:24" ht="13.5" customHeight="1" x14ac:dyDescent="0.15">
      <c r="A15" s="5"/>
      <c r="B15" s="27"/>
      <c r="C15" s="47">
        <v>41699</v>
      </c>
      <c r="D15" s="26"/>
      <c r="E15" s="2">
        <v>840</v>
      </c>
      <c r="F15" s="2">
        <v>1102.5</v>
      </c>
      <c r="G15" s="2">
        <v>960.59426960679377</v>
      </c>
      <c r="H15" s="2">
        <v>34309.599999999999</v>
      </c>
      <c r="I15" s="2">
        <v>1155</v>
      </c>
      <c r="J15" s="2">
        <v>1470</v>
      </c>
      <c r="K15" s="2">
        <v>1270.7591896968072</v>
      </c>
      <c r="L15" s="2">
        <v>15909.3</v>
      </c>
      <c r="M15" s="2">
        <v>1155</v>
      </c>
      <c r="N15" s="2">
        <v>1470</v>
      </c>
      <c r="O15" s="2">
        <v>1283.7543409090911</v>
      </c>
      <c r="P15" s="2">
        <v>11435.5</v>
      </c>
      <c r="Q15" s="2">
        <v>1176</v>
      </c>
      <c r="R15" s="2">
        <v>1470</v>
      </c>
      <c r="S15" s="2">
        <v>1293.6867669532878</v>
      </c>
      <c r="T15" s="2">
        <v>10759</v>
      </c>
      <c r="U15" s="2">
        <v>1102.5</v>
      </c>
      <c r="V15" s="2">
        <v>1417.5</v>
      </c>
      <c r="W15" s="2">
        <v>1227.7052642751009</v>
      </c>
      <c r="X15" s="2">
        <v>10941.3</v>
      </c>
    </row>
    <row r="16" spans="1:24" ht="13.5" customHeight="1" x14ac:dyDescent="0.15">
      <c r="A16" s="5"/>
      <c r="B16" s="27"/>
      <c r="C16" s="47">
        <v>41730</v>
      </c>
      <c r="D16" s="26"/>
      <c r="E16" s="2">
        <v>918</v>
      </c>
      <c r="F16" s="2">
        <v>1188</v>
      </c>
      <c r="G16" s="2">
        <v>1003.3838219143366</v>
      </c>
      <c r="H16" s="2">
        <v>50093.599999999999</v>
      </c>
      <c r="I16" s="2">
        <v>1242</v>
      </c>
      <c r="J16" s="2">
        <v>1512</v>
      </c>
      <c r="K16" s="2">
        <v>1319.0705556210926</v>
      </c>
      <c r="L16" s="2">
        <v>24827.9</v>
      </c>
      <c r="M16" s="2">
        <v>1225.8</v>
      </c>
      <c r="N16" s="2">
        <v>1512</v>
      </c>
      <c r="O16" s="2">
        <v>1330.9532742155527</v>
      </c>
      <c r="P16" s="2">
        <v>13377.3</v>
      </c>
      <c r="Q16" s="2">
        <v>1242</v>
      </c>
      <c r="R16" s="2">
        <v>1512</v>
      </c>
      <c r="S16" s="2">
        <v>1344.7900821267931</v>
      </c>
      <c r="T16" s="2">
        <v>16353.900000000001</v>
      </c>
      <c r="U16" s="2">
        <v>1188</v>
      </c>
      <c r="V16" s="2">
        <v>1458</v>
      </c>
      <c r="W16" s="2">
        <v>1256.0652901805524</v>
      </c>
      <c r="X16" s="2">
        <v>15218.100000000002</v>
      </c>
    </row>
    <row r="17" spans="1:24" ht="13.5" customHeight="1" x14ac:dyDescent="0.15">
      <c r="A17" s="5"/>
      <c r="B17" s="27"/>
      <c r="C17" s="47">
        <v>41760</v>
      </c>
      <c r="D17" s="26"/>
      <c r="E17" s="2">
        <v>918</v>
      </c>
      <c r="F17" s="2">
        <v>1188</v>
      </c>
      <c r="G17" s="2">
        <v>1027.9580103753431</v>
      </c>
      <c r="H17" s="2">
        <v>38463</v>
      </c>
      <c r="I17" s="2">
        <v>1242</v>
      </c>
      <c r="J17" s="2">
        <v>1512</v>
      </c>
      <c r="K17" s="2">
        <v>1348.1252628225548</v>
      </c>
      <c r="L17" s="2">
        <v>24759.9</v>
      </c>
      <c r="M17" s="2">
        <v>1242</v>
      </c>
      <c r="N17" s="2">
        <v>1512</v>
      </c>
      <c r="O17" s="2">
        <v>1365.4107855383845</v>
      </c>
      <c r="P17" s="2">
        <v>15521.5</v>
      </c>
      <c r="Q17" s="2">
        <v>1242</v>
      </c>
      <c r="R17" s="2">
        <v>1512</v>
      </c>
      <c r="S17" s="2">
        <v>1384.8122502036501</v>
      </c>
      <c r="T17" s="2">
        <v>14936.8</v>
      </c>
      <c r="U17" s="2">
        <v>1188</v>
      </c>
      <c r="V17" s="2">
        <v>1458</v>
      </c>
      <c r="W17" s="2">
        <v>1272.3490980649392</v>
      </c>
      <c r="X17" s="2">
        <v>15819.8</v>
      </c>
    </row>
    <row r="18" spans="1:24" ht="13.5" customHeight="1" x14ac:dyDescent="0.15">
      <c r="A18" s="5"/>
      <c r="B18" s="27"/>
      <c r="C18" s="47">
        <v>41791</v>
      </c>
      <c r="D18" s="26"/>
      <c r="E18" s="2">
        <v>842.4</v>
      </c>
      <c r="F18" s="2">
        <v>1188</v>
      </c>
      <c r="G18" s="2">
        <v>987.08392578247003</v>
      </c>
      <c r="H18" s="2">
        <v>32855.1</v>
      </c>
      <c r="I18" s="2">
        <v>1263.5999999999999</v>
      </c>
      <c r="J18" s="2">
        <v>1512</v>
      </c>
      <c r="K18" s="2">
        <v>1343.1673934850323</v>
      </c>
      <c r="L18" s="2">
        <v>23135.1</v>
      </c>
      <c r="M18" s="2">
        <v>1220.4000000000001</v>
      </c>
      <c r="N18" s="2">
        <v>1512</v>
      </c>
      <c r="O18" s="2">
        <v>1339.7102967337935</v>
      </c>
      <c r="P18" s="2">
        <v>15686.900000000001</v>
      </c>
      <c r="Q18" s="2">
        <v>1242</v>
      </c>
      <c r="R18" s="2">
        <v>1512</v>
      </c>
      <c r="S18" s="2">
        <v>1398.0941009971054</v>
      </c>
      <c r="T18" s="2">
        <v>16663.2</v>
      </c>
      <c r="U18" s="2">
        <v>1166.4000000000001</v>
      </c>
      <c r="V18" s="2">
        <v>1424.52</v>
      </c>
      <c r="W18" s="2">
        <v>1242.0483954900258</v>
      </c>
      <c r="X18" s="2">
        <v>15193</v>
      </c>
    </row>
    <row r="19" spans="1:24" ht="13.5" customHeight="1" x14ac:dyDescent="0.15">
      <c r="A19" s="5"/>
      <c r="B19" s="27"/>
      <c r="C19" s="47">
        <v>41821</v>
      </c>
      <c r="D19" s="26"/>
      <c r="E19" s="2">
        <v>896.4</v>
      </c>
      <c r="F19" s="2">
        <v>1110.5639999999999</v>
      </c>
      <c r="G19" s="2">
        <v>999.18638414529676</v>
      </c>
      <c r="H19" s="2">
        <v>48547</v>
      </c>
      <c r="I19" s="2">
        <v>1242</v>
      </c>
      <c r="J19" s="2">
        <v>1534.68</v>
      </c>
      <c r="K19" s="2">
        <v>1333.6791601615073</v>
      </c>
      <c r="L19" s="2">
        <v>25895.1</v>
      </c>
      <c r="M19" s="2">
        <v>1242</v>
      </c>
      <c r="N19" s="2">
        <v>1566</v>
      </c>
      <c r="O19" s="2">
        <v>1352.6701007165404</v>
      </c>
      <c r="P19" s="2">
        <v>18295.599999999999</v>
      </c>
      <c r="Q19" s="2">
        <v>1296</v>
      </c>
      <c r="R19" s="2">
        <v>1512</v>
      </c>
      <c r="S19" s="2">
        <v>1399.3644491750931</v>
      </c>
      <c r="T19" s="2">
        <v>15662.4</v>
      </c>
      <c r="U19" s="2">
        <v>1188</v>
      </c>
      <c r="V19" s="2">
        <v>1424.52</v>
      </c>
      <c r="W19" s="2">
        <v>1300.1903621495326</v>
      </c>
      <c r="X19" s="2">
        <v>13806.9</v>
      </c>
    </row>
    <row r="20" spans="1:24" ht="13.5" customHeight="1" x14ac:dyDescent="0.15">
      <c r="A20" s="5"/>
      <c r="B20" s="27"/>
      <c r="C20" s="47">
        <v>41852</v>
      </c>
      <c r="D20" s="26"/>
      <c r="E20" s="2">
        <v>918</v>
      </c>
      <c r="F20" s="2">
        <v>1188</v>
      </c>
      <c r="G20" s="2">
        <v>1025.9215251191497</v>
      </c>
      <c r="H20" s="2">
        <v>46944</v>
      </c>
      <c r="I20" s="2">
        <v>1274.4000000000001</v>
      </c>
      <c r="J20" s="2">
        <v>1404</v>
      </c>
      <c r="K20" s="2">
        <v>1340.2124601519149</v>
      </c>
      <c r="L20" s="2">
        <v>17944.900000000001</v>
      </c>
      <c r="M20" s="2">
        <v>1296</v>
      </c>
      <c r="N20" s="2">
        <v>1458</v>
      </c>
      <c r="O20" s="2">
        <v>1366.0303422468228</v>
      </c>
      <c r="P20" s="2">
        <v>11532.7</v>
      </c>
      <c r="Q20" s="2">
        <v>1328.4</v>
      </c>
      <c r="R20" s="2">
        <v>1458</v>
      </c>
      <c r="S20" s="2">
        <v>1391.9648796321342</v>
      </c>
      <c r="T20" s="2">
        <v>10939.099999999999</v>
      </c>
      <c r="U20" s="2">
        <v>1188</v>
      </c>
      <c r="V20" s="2">
        <v>1414.8</v>
      </c>
      <c r="W20" s="2">
        <v>1253.0604680682268</v>
      </c>
      <c r="X20" s="2">
        <v>9712.7999999999993</v>
      </c>
    </row>
    <row r="21" spans="1:24" ht="13.5" customHeight="1" x14ac:dyDescent="0.15">
      <c r="A21" s="5"/>
      <c r="B21" s="27"/>
      <c r="C21" s="47">
        <v>41883</v>
      </c>
      <c r="D21" s="26"/>
      <c r="E21" s="2">
        <v>918</v>
      </c>
      <c r="F21" s="2">
        <v>1188</v>
      </c>
      <c r="G21" s="2">
        <v>1021.1</v>
      </c>
      <c r="H21" s="2">
        <v>44049</v>
      </c>
      <c r="I21" s="2">
        <v>1274.4000000000001</v>
      </c>
      <c r="J21" s="2">
        <v>1512</v>
      </c>
      <c r="K21" s="2">
        <v>1409.2</v>
      </c>
      <c r="L21" s="2">
        <v>24605</v>
      </c>
      <c r="M21" s="2">
        <v>1296</v>
      </c>
      <c r="N21" s="2">
        <v>1512</v>
      </c>
      <c r="O21" s="2">
        <v>1434.7</v>
      </c>
      <c r="P21" s="2">
        <v>30656</v>
      </c>
      <c r="Q21" s="2">
        <v>1296</v>
      </c>
      <c r="R21" s="2">
        <v>1512</v>
      </c>
      <c r="S21" s="2">
        <v>1453.7</v>
      </c>
      <c r="T21" s="2">
        <v>20357</v>
      </c>
      <c r="U21" s="2">
        <v>1188</v>
      </c>
      <c r="V21" s="2">
        <v>1425.6</v>
      </c>
      <c r="W21" s="2">
        <v>1262.8</v>
      </c>
      <c r="X21" s="2">
        <v>18825</v>
      </c>
    </row>
    <row r="22" spans="1:24" ht="13.5" customHeight="1" x14ac:dyDescent="0.15">
      <c r="A22" s="5"/>
      <c r="B22" s="27"/>
      <c r="C22" s="47">
        <v>41913</v>
      </c>
      <c r="D22" s="26"/>
      <c r="E22" s="2">
        <v>918</v>
      </c>
      <c r="F22" s="2">
        <v>1205.3</v>
      </c>
      <c r="G22" s="2">
        <v>1009.5</v>
      </c>
      <c r="H22" s="2">
        <v>38412</v>
      </c>
      <c r="I22" s="2">
        <v>1328.4</v>
      </c>
      <c r="J22" s="2">
        <v>1544.4</v>
      </c>
      <c r="K22" s="2">
        <v>1417.5</v>
      </c>
      <c r="L22" s="2">
        <v>22507</v>
      </c>
      <c r="M22" s="2">
        <v>1350</v>
      </c>
      <c r="N22" s="2">
        <v>1566</v>
      </c>
      <c r="O22" s="2">
        <v>1456</v>
      </c>
      <c r="P22" s="2">
        <v>22154</v>
      </c>
      <c r="Q22" s="2">
        <v>1350</v>
      </c>
      <c r="R22" s="2">
        <v>1566</v>
      </c>
      <c r="S22" s="2">
        <v>1471.5</v>
      </c>
      <c r="T22" s="2">
        <v>18952</v>
      </c>
      <c r="U22" s="2">
        <v>1242</v>
      </c>
      <c r="V22" s="2">
        <v>1425.6</v>
      </c>
      <c r="W22" s="2">
        <v>1324.7</v>
      </c>
      <c r="X22" s="2">
        <v>20651</v>
      </c>
    </row>
    <row r="23" spans="1:24" ht="13.5" customHeight="1" x14ac:dyDescent="0.15">
      <c r="A23" s="5"/>
      <c r="B23" s="27"/>
      <c r="C23" s="47">
        <v>41944</v>
      </c>
      <c r="D23" s="26"/>
      <c r="E23" s="2">
        <v>918</v>
      </c>
      <c r="F23" s="2">
        <v>1243.0999999999999</v>
      </c>
      <c r="G23" s="2">
        <v>1042.4000000000001</v>
      </c>
      <c r="H23" s="2">
        <v>46850</v>
      </c>
      <c r="I23" s="2">
        <v>1382.4</v>
      </c>
      <c r="J23" s="2">
        <v>1635.1</v>
      </c>
      <c r="K23" s="2">
        <v>1488.5</v>
      </c>
      <c r="L23" s="2">
        <v>27214</v>
      </c>
      <c r="M23" s="2">
        <v>1404</v>
      </c>
      <c r="N23" s="2">
        <v>1674</v>
      </c>
      <c r="O23" s="2">
        <v>1511.3</v>
      </c>
      <c r="P23" s="2">
        <v>19506</v>
      </c>
      <c r="Q23" s="2">
        <v>1404</v>
      </c>
      <c r="R23" s="2">
        <v>1674</v>
      </c>
      <c r="S23" s="2">
        <v>1526.8</v>
      </c>
      <c r="T23" s="2">
        <v>19793</v>
      </c>
      <c r="U23" s="2">
        <v>1296</v>
      </c>
      <c r="V23" s="2">
        <v>1458</v>
      </c>
      <c r="W23" s="2">
        <v>1393.8</v>
      </c>
      <c r="X23" s="2">
        <v>26578</v>
      </c>
    </row>
    <row r="24" spans="1:24" ht="13.5" customHeight="1" x14ac:dyDescent="0.15">
      <c r="A24" s="5"/>
      <c r="B24" s="27"/>
      <c r="C24" s="47">
        <v>41974</v>
      </c>
      <c r="D24" s="26"/>
      <c r="E24" s="2">
        <v>972</v>
      </c>
      <c r="F24" s="2">
        <v>1080</v>
      </c>
      <c r="G24" s="2">
        <v>1033.2</v>
      </c>
      <c r="H24" s="2">
        <v>35792</v>
      </c>
      <c r="I24" s="2">
        <v>1350</v>
      </c>
      <c r="J24" s="2">
        <v>1645.9</v>
      </c>
      <c r="K24" s="2">
        <v>1472.5</v>
      </c>
      <c r="L24" s="2">
        <v>24284</v>
      </c>
      <c r="M24" s="2">
        <v>1404</v>
      </c>
      <c r="N24" s="2">
        <v>1674</v>
      </c>
      <c r="O24" s="2">
        <v>1532</v>
      </c>
      <c r="P24" s="2">
        <v>17060</v>
      </c>
      <c r="Q24" s="2">
        <v>1404</v>
      </c>
      <c r="R24" s="2">
        <v>1728</v>
      </c>
      <c r="S24" s="2">
        <v>1560.2</v>
      </c>
      <c r="T24" s="2">
        <v>17148</v>
      </c>
      <c r="U24" s="2">
        <v>1273.3</v>
      </c>
      <c r="V24" s="2">
        <v>1458</v>
      </c>
      <c r="W24" s="2">
        <v>1389.5</v>
      </c>
      <c r="X24" s="2">
        <v>16362</v>
      </c>
    </row>
    <row r="25" spans="1:24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918</v>
      </c>
      <c r="F25" s="1">
        <v>1165.3</v>
      </c>
      <c r="G25" s="1">
        <v>1017.9</v>
      </c>
      <c r="H25" s="1">
        <v>41115.300000000003</v>
      </c>
      <c r="I25" s="1">
        <v>1328.4</v>
      </c>
      <c r="J25" s="1">
        <v>1738.8</v>
      </c>
      <c r="K25" s="1">
        <v>1473.1</v>
      </c>
      <c r="L25" s="1">
        <v>15760.2</v>
      </c>
      <c r="M25" s="1">
        <v>1404</v>
      </c>
      <c r="N25" s="1">
        <v>1760.4</v>
      </c>
      <c r="O25" s="1">
        <v>1557.8</v>
      </c>
      <c r="P25" s="1">
        <v>10420.9</v>
      </c>
      <c r="Q25" s="1">
        <v>1424.5</v>
      </c>
      <c r="R25" s="1">
        <v>1814.4</v>
      </c>
      <c r="S25" s="1">
        <v>1579.6</v>
      </c>
      <c r="T25" s="1">
        <v>12935.8</v>
      </c>
      <c r="U25" s="1">
        <v>1296</v>
      </c>
      <c r="V25" s="1">
        <v>1569.2</v>
      </c>
      <c r="W25" s="1">
        <v>1404</v>
      </c>
      <c r="X25" s="1">
        <v>15038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3671.3</v>
      </c>
      <c r="I27" s="6">
        <v>0</v>
      </c>
      <c r="J27" s="2">
        <v>0</v>
      </c>
      <c r="K27" s="20">
        <v>0</v>
      </c>
      <c r="L27" s="2">
        <v>1595.2</v>
      </c>
      <c r="M27" s="6">
        <v>0</v>
      </c>
      <c r="N27" s="2">
        <v>0</v>
      </c>
      <c r="O27" s="20">
        <v>0</v>
      </c>
      <c r="P27" s="2">
        <v>1122.9000000000001</v>
      </c>
      <c r="Q27" s="6">
        <v>0</v>
      </c>
      <c r="R27" s="2">
        <v>0</v>
      </c>
      <c r="S27" s="20">
        <v>0</v>
      </c>
      <c r="T27" s="2">
        <v>950.8</v>
      </c>
      <c r="U27" s="6">
        <v>0</v>
      </c>
      <c r="V27" s="2">
        <v>0</v>
      </c>
      <c r="W27" s="20">
        <v>0</v>
      </c>
      <c r="X27" s="2">
        <v>1878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482</v>
      </c>
      <c r="C29" s="21"/>
      <c r="D29" s="24"/>
      <c r="E29" s="6">
        <v>1026</v>
      </c>
      <c r="F29" s="6">
        <v>1026</v>
      </c>
      <c r="G29" s="6">
        <v>1026</v>
      </c>
      <c r="H29" s="2">
        <v>4934</v>
      </c>
      <c r="I29" s="6">
        <v>1350</v>
      </c>
      <c r="J29" s="6">
        <v>1620</v>
      </c>
      <c r="K29" s="6">
        <v>1417</v>
      </c>
      <c r="L29" s="2">
        <v>3125</v>
      </c>
      <c r="M29" s="6">
        <v>1404</v>
      </c>
      <c r="N29" s="6">
        <v>1620</v>
      </c>
      <c r="O29" s="6">
        <v>1499</v>
      </c>
      <c r="P29" s="2">
        <v>2908</v>
      </c>
      <c r="Q29" s="6">
        <v>1424.5</v>
      </c>
      <c r="R29" s="6">
        <v>1620</v>
      </c>
      <c r="S29" s="6">
        <v>1517.4</v>
      </c>
      <c r="T29" s="2">
        <v>2236</v>
      </c>
      <c r="U29" s="6">
        <v>1296</v>
      </c>
      <c r="V29" s="6">
        <v>1458</v>
      </c>
      <c r="W29" s="6">
        <v>1387.8</v>
      </c>
      <c r="X29" s="2">
        <v>2979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483</v>
      </c>
      <c r="C31" s="21"/>
      <c r="D31" s="24"/>
      <c r="E31" s="6">
        <v>918</v>
      </c>
      <c r="F31" s="6">
        <v>1080</v>
      </c>
      <c r="G31" s="6">
        <v>994.7</v>
      </c>
      <c r="H31" s="2">
        <v>10561</v>
      </c>
      <c r="I31" s="6">
        <v>1328.4</v>
      </c>
      <c r="J31" s="6">
        <v>1620</v>
      </c>
      <c r="K31" s="6">
        <v>1455.8</v>
      </c>
      <c r="L31" s="2">
        <v>3757</v>
      </c>
      <c r="M31" s="6">
        <v>1404</v>
      </c>
      <c r="N31" s="6">
        <v>1674</v>
      </c>
      <c r="O31" s="6">
        <v>1507.7</v>
      </c>
      <c r="P31" s="2">
        <v>2298</v>
      </c>
      <c r="Q31" s="6">
        <v>1436.4</v>
      </c>
      <c r="R31" s="6">
        <v>1620</v>
      </c>
      <c r="S31" s="6">
        <v>1525</v>
      </c>
      <c r="T31" s="2">
        <v>3436</v>
      </c>
      <c r="U31" s="6">
        <v>1296</v>
      </c>
      <c r="V31" s="6">
        <v>1458</v>
      </c>
      <c r="W31" s="6">
        <v>1382.4</v>
      </c>
      <c r="X31" s="2">
        <v>3525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484</v>
      </c>
      <c r="C33" s="21"/>
      <c r="D33" s="24"/>
      <c r="E33" s="6">
        <v>972</v>
      </c>
      <c r="F33" s="6">
        <v>1134</v>
      </c>
      <c r="G33" s="6">
        <v>1018.4</v>
      </c>
      <c r="H33" s="2">
        <v>12849</v>
      </c>
      <c r="I33" s="6">
        <v>1404</v>
      </c>
      <c r="J33" s="6">
        <v>1720.4</v>
      </c>
      <c r="K33" s="6">
        <v>1576.8</v>
      </c>
      <c r="L33" s="2">
        <v>2951</v>
      </c>
      <c r="M33" s="6">
        <v>1456.9</v>
      </c>
      <c r="N33" s="6">
        <v>1728</v>
      </c>
      <c r="O33" s="6">
        <v>1620</v>
      </c>
      <c r="P33" s="2">
        <v>1635</v>
      </c>
      <c r="Q33" s="6">
        <v>1458</v>
      </c>
      <c r="R33" s="6">
        <v>1728</v>
      </c>
      <c r="S33" s="6">
        <v>1647</v>
      </c>
      <c r="T33" s="2">
        <v>2611</v>
      </c>
      <c r="U33" s="6">
        <v>1350</v>
      </c>
      <c r="V33" s="6">
        <v>1566</v>
      </c>
      <c r="W33" s="6">
        <v>1440.7</v>
      </c>
      <c r="X33" s="2">
        <v>3396</v>
      </c>
    </row>
    <row r="34" spans="1:24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485</v>
      </c>
      <c r="C35" s="21"/>
      <c r="D35" s="24"/>
      <c r="E35" s="6">
        <v>972</v>
      </c>
      <c r="F35" s="2">
        <v>1165.3</v>
      </c>
      <c r="G35" s="20">
        <v>1046.5</v>
      </c>
      <c r="H35" s="2">
        <v>9100</v>
      </c>
      <c r="I35" s="6">
        <v>1458</v>
      </c>
      <c r="J35" s="2">
        <v>1738.8</v>
      </c>
      <c r="K35" s="20">
        <v>1575.7</v>
      </c>
      <c r="L35" s="2">
        <v>4332</v>
      </c>
      <c r="M35" s="6">
        <v>1569.2</v>
      </c>
      <c r="N35" s="2">
        <v>1760.4</v>
      </c>
      <c r="O35" s="20">
        <v>1674</v>
      </c>
      <c r="P35" s="2">
        <v>2457</v>
      </c>
      <c r="Q35" s="6">
        <v>1566</v>
      </c>
      <c r="R35" s="2">
        <v>1814.4</v>
      </c>
      <c r="S35" s="20">
        <v>1701</v>
      </c>
      <c r="T35" s="2">
        <v>3702</v>
      </c>
      <c r="U35" s="6">
        <v>1458</v>
      </c>
      <c r="V35" s="2">
        <v>1569.2</v>
      </c>
      <c r="W35" s="20">
        <v>1520.6</v>
      </c>
      <c r="X35" s="2">
        <v>3260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2" t="s">
        <v>119</v>
      </c>
      <c r="D6" s="23"/>
      <c r="E6" s="119" t="s">
        <v>457</v>
      </c>
      <c r="F6" s="89"/>
      <c r="G6" s="89"/>
      <c r="H6" s="120"/>
      <c r="I6" s="41" t="s">
        <v>357</v>
      </c>
      <c r="J6" s="108"/>
      <c r="K6" s="108"/>
      <c r="L6" s="155"/>
    </row>
    <row r="7" spans="1:12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661.5</v>
      </c>
      <c r="F9" s="3">
        <v>1102.5</v>
      </c>
      <c r="G9" s="53">
        <v>853.55168613073022</v>
      </c>
      <c r="H9" s="3">
        <v>287609.19999999995</v>
      </c>
      <c r="I9" s="3">
        <v>970.30499999999995</v>
      </c>
      <c r="J9" s="3">
        <v>1598.1</v>
      </c>
      <c r="K9" s="53">
        <v>1335.6319606981604</v>
      </c>
      <c r="L9" s="3">
        <v>2090545.3999999994</v>
      </c>
    </row>
    <row r="10" spans="1:12" ht="13.5" customHeight="1" x14ac:dyDescent="0.15">
      <c r="A10" s="5"/>
      <c r="B10" s="27"/>
      <c r="C10" s="50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50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9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840</v>
      </c>
      <c r="F13" s="2">
        <v>1050</v>
      </c>
      <c r="G13" s="2">
        <v>922.58084998679465</v>
      </c>
      <c r="H13" s="2">
        <v>15485.100000000002</v>
      </c>
      <c r="I13" s="2">
        <v>1450.4700000000003</v>
      </c>
      <c r="J13" s="2">
        <v>1681.0500000000002</v>
      </c>
      <c r="K13" s="2">
        <v>1590.3605894297345</v>
      </c>
      <c r="L13" s="2">
        <v>201918.7</v>
      </c>
    </row>
    <row r="14" spans="1:12" ht="13.5" customHeight="1" x14ac:dyDescent="0.15">
      <c r="A14" s="5"/>
      <c r="B14" s="27"/>
      <c r="C14" s="47">
        <v>41671</v>
      </c>
      <c r="D14" s="26"/>
      <c r="E14" s="2">
        <v>840</v>
      </c>
      <c r="F14" s="2">
        <v>1050</v>
      </c>
      <c r="G14" s="2">
        <v>956.75188916876596</v>
      </c>
      <c r="H14" s="2">
        <v>16806.400000000001</v>
      </c>
      <c r="I14" s="2">
        <v>1428.3150000000001</v>
      </c>
      <c r="J14" s="2">
        <v>1703.625</v>
      </c>
      <c r="K14" s="2">
        <v>1572.1763098281756</v>
      </c>
      <c r="L14" s="2">
        <v>220094.7</v>
      </c>
    </row>
    <row r="15" spans="1:12" ht="13.5" customHeight="1" x14ac:dyDescent="0.15">
      <c r="A15" s="5"/>
      <c r="B15" s="27"/>
      <c r="C15" s="47">
        <v>41699</v>
      </c>
      <c r="D15" s="26"/>
      <c r="E15" s="2">
        <v>840</v>
      </c>
      <c r="F15" s="2">
        <v>997.5</v>
      </c>
      <c r="G15" s="2">
        <v>918.94514861633093</v>
      </c>
      <c r="H15" s="2">
        <v>20138.199999999997</v>
      </c>
      <c r="I15" s="2">
        <v>1456.875</v>
      </c>
      <c r="J15" s="2">
        <v>1650.6</v>
      </c>
      <c r="K15" s="2">
        <v>1582.6667166133395</v>
      </c>
      <c r="L15" s="2">
        <v>237045.90000000002</v>
      </c>
    </row>
    <row r="16" spans="1:12" ht="13.5" customHeight="1" x14ac:dyDescent="0.15">
      <c r="A16" s="5"/>
      <c r="B16" s="27"/>
      <c r="C16" s="47">
        <v>41730</v>
      </c>
      <c r="D16" s="26"/>
      <c r="E16" s="2">
        <v>864</v>
      </c>
      <c r="F16" s="2">
        <v>1047.5999999999999</v>
      </c>
      <c r="G16" s="2">
        <v>953.17694688221707</v>
      </c>
      <c r="H16" s="2">
        <v>24347</v>
      </c>
      <c r="I16" s="2">
        <v>1482.192</v>
      </c>
      <c r="J16" s="2">
        <v>1706.4</v>
      </c>
      <c r="K16" s="2">
        <v>1615.3529409732416</v>
      </c>
      <c r="L16" s="2">
        <v>211399.8</v>
      </c>
    </row>
    <row r="17" spans="1:12" ht="13.5" customHeight="1" x14ac:dyDescent="0.15">
      <c r="A17" s="5"/>
      <c r="B17" s="27"/>
      <c r="C17" s="47">
        <v>41760</v>
      </c>
      <c r="D17" s="26"/>
      <c r="E17" s="2">
        <v>918</v>
      </c>
      <c r="F17" s="2">
        <v>1050.0839999999998</v>
      </c>
      <c r="G17" s="2">
        <v>974.20853824375229</v>
      </c>
      <c r="H17" s="2">
        <v>17463.400000000001</v>
      </c>
      <c r="I17" s="2">
        <v>1557.36</v>
      </c>
      <c r="J17" s="2">
        <v>1748.52</v>
      </c>
      <c r="K17" s="2">
        <v>1655.6791525947847</v>
      </c>
      <c r="L17" s="2">
        <v>210102.59999999998</v>
      </c>
    </row>
    <row r="18" spans="1:12" ht="13.5" customHeight="1" x14ac:dyDescent="0.15">
      <c r="A18" s="5"/>
      <c r="B18" s="27"/>
      <c r="C18" s="47">
        <v>41791</v>
      </c>
      <c r="D18" s="26"/>
      <c r="E18" s="2">
        <v>918</v>
      </c>
      <c r="F18" s="2">
        <v>1047.5999999999999</v>
      </c>
      <c r="G18" s="2">
        <v>964.63485421452538</v>
      </c>
      <c r="H18" s="2">
        <v>15946.6</v>
      </c>
      <c r="I18" s="2">
        <v>1396.44</v>
      </c>
      <c r="J18" s="2">
        <v>1748.52</v>
      </c>
      <c r="K18" s="2">
        <v>1646.684357949682</v>
      </c>
      <c r="L18" s="2">
        <v>167055.6</v>
      </c>
    </row>
    <row r="19" spans="1:12" ht="13.5" customHeight="1" x14ac:dyDescent="0.15">
      <c r="A19" s="5"/>
      <c r="B19" s="27"/>
      <c r="C19" s="47">
        <v>41821</v>
      </c>
      <c r="D19" s="26"/>
      <c r="E19" s="2">
        <v>918</v>
      </c>
      <c r="F19" s="2">
        <v>1080</v>
      </c>
      <c r="G19" s="2">
        <v>979.21734769407385</v>
      </c>
      <c r="H19" s="2">
        <v>19217.2</v>
      </c>
      <c r="I19" s="2">
        <v>1419.12</v>
      </c>
      <c r="J19" s="2">
        <v>1663.2</v>
      </c>
      <c r="K19" s="2">
        <v>1559.0374389466979</v>
      </c>
      <c r="L19" s="2">
        <v>229870.29999999996</v>
      </c>
    </row>
    <row r="20" spans="1:12" ht="13.5" customHeight="1" x14ac:dyDescent="0.15">
      <c r="A20" s="5"/>
      <c r="B20" s="27"/>
      <c r="C20" s="47">
        <v>41852</v>
      </c>
      <c r="D20" s="26"/>
      <c r="E20" s="2">
        <v>918</v>
      </c>
      <c r="F20" s="2">
        <v>1080</v>
      </c>
      <c r="G20" s="2">
        <v>998.42363554614406</v>
      </c>
      <c r="H20" s="2">
        <v>15220.999999999998</v>
      </c>
      <c r="I20" s="2">
        <v>1411.56</v>
      </c>
      <c r="J20" s="2">
        <v>1644.84</v>
      </c>
      <c r="K20" s="2">
        <v>1524.520981586943</v>
      </c>
      <c r="L20" s="2">
        <v>194802.9</v>
      </c>
    </row>
    <row r="21" spans="1:12" ht="13.5" customHeight="1" x14ac:dyDescent="0.15">
      <c r="A21" s="5"/>
      <c r="B21" s="27"/>
      <c r="C21" s="47">
        <v>41883</v>
      </c>
      <c r="D21" s="26"/>
      <c r="E21" s="2">
        <v>918</v>
      </c>
      <c r="F21" s="2">
        <v>1198.8</v>
      </c>
      <c r="G21" s="2">
        <v>1033.8</v>
      </c>
      <c r="H21" s="2">
        <v>25259</v>
      </c>
      <c r="I21" s="2">
        <v>1426.7</v>
      </c>
      <c r="J21" s="2">
        <v>1684.8</v>
      </c>
      <c r="K21" s="2">
        <v>1540.3</v>
      </c>
      <c r="L21" s="2">
        <v>277976</v>
      </c>
    </row>
    <row r="22" spans="1:12" ht="13.5" customHeight="1" x14ac:dyDescent="0.15">
      <c r="A22" s="5"/>
      <c r="B22" s="27"/>
      <c r="C22" s="47">
        <v>41913</v>
      </c>
      <c r="D22" s="26"/>
      <c r="E22" s="2">
        <v>972</v>
      </c>
      <c r="F22" s="2">
        <v>1145.9000000000001</v>
      </c>
      <c r="G22" s="2">
        <v>1073.9000000000001</v>
      </c>
      <c r="H22" s="2">
        <v>21434</v>
      </c>
      <c r="I22" s="2">
        <v>1472</v>
      </c>
      <c r="J22" s="2">
        <v>1772.3</v>
      </c>
      <c r="K22" s="2">
        <v>1609</v>
      </c>
      <c r="L22" s="2">
        <v>186103</v>
      </c>
    </row>
    <row r="23" spans="1:12" ht="13.5" customHeight="1" x14ac:dyDescent="0.15">
      <c r="A23" s="5"/>
      <c r="B23" s="27"/>
      <c r="C23" s="47">
        <v>41944</v>
      </c>
      <c r="D23" s="26"/>
      <c r="E23" s="2">
        <v>1026</v>
      </c>
      <c r="F23" s="2">
        <v>1188</v>
      </c>
      <c r="G23" s="2">
        <v>1118.8</v>
      </c>
      <c r="H23" s="2">
        <v>25672</v>
      </c>
      <c r="I23" s="2">
        <v>1502.3</v>
      </c>
      <c r="J23" s="2">
        <v>1838.2</v>
      </c>
      <c r="K23" s="2">
        <v>1690.6</v>
      </c>
      <c r="L23" s="2">
        <v>254189</v>
      </c>
    </row>
    <row r="24" spans="1:12" ht="13.5" customHeight="1" x14ac:dyDescent="0.15">
      <c r="A24" s="5"/>
      <c r="B24" s="27"/>
      <c r="C24" s="47">
        <v>41974</v>
      </c>
      <c r="D24" s="26"/>
      <c r="E24" s="2">
        <v>1026</v>
      </c>
      <c r="F24" s="2">
        <v>1166.4000000000001</v>
      </c>
      <c r="G24" s="2">
        <v>1106.5</v>
      </c>
      <c r="H24" s="2">
        <v>23311</v>
      </c>
      <c r="I24" s="2">
        <v>1604.9</v>
      </c>
      <c r="J24" s="2">
        <v>1859.8</v>
      </c>
      <c r="K24" s="2">
        <v>1719.4</v>
      </c>
      <c r="L24" s="2">
        <v>292872</v>
      </c>
    </row>
    <row r="25" spans="1:12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972</v>
      </c>
      <c r="F25" s="1">
        <v>1155.5999999999999</v>
      </c>
      <c r="G25" s="1">
        <v>1088.0999999999999</v>
      </c>
      <c r="H25" s="1">
        <v>23074.7</v>
      </c>
      <c r="I25" s="1">
        <v>1620</v>
      </c>
      <c r="J25" s="1">
        <v>1881.4</v>
      </c>
      <c r="K25" s="1">
        <v>1745.6</v>
      </c>
      <c r="L25" s="1">
        <v>174016.6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2579.6999999999998</v>
      </c>
      <c r="I27" s="6">
        <v>0</v>
      </c>
      <c r="J27" s="2">
        <v>0</v>
      </c>
      <c r="K27" s="20">
        <v>0</v>
      </c>
      <c r="L27" s="2">
        <v>14030.6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482</v>
      </c>
      <c r="C29" s="21"/>
      <c r="D29" s="24"/>
      <c r="E29" s="6">
        <v>1026</v>
      </c>
      <c r="F29" s="6">
        <v>1134</v>
      </c>
      <c r="G29" s="6">
        <v>1077.8</v>
      </c>
      <c r="H29" s="2">
        <v>2662</v>
      </c>
      <c r="I29" s="6">
        <v>1620</v>
      </c>
      <c r="J29" s="6">
        <v>1814.4</v>
      </c>
      <c r="K29" s="6">
        <v>1698.8</v>
      </c>
      <c r="L29" s="2">
        <v>28656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483</v>
      </c>
      <c r="C31" s="21"/>
      <c r="D31" s="24"/>
      <c r="E31" s="6">
        <v>1026</v>
      </c>
      <c r="F31" s="6">
        <v>1134</v>
      </c>
      <c r="G31" s="6">
        <v>1078.9000000000001</v>
      </c>
      <c r="H31" s="2">
        <v>6688</v>
      </c>
      <c r="I31" s="6">
        <v>1629.7</v>
      </c>
      <c r="J31" s="6">
        <v>1859.8</v>
      </c>
      <c r="K31" s="6">
        <v>1757.2</v>
      </c>
      <c r="L31" s="2">
        <v>60172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484</v>
      </c>
      <c r="C33" s="21"/>
      <c r="D33" s="24"/>
      <c r="E33" s="6">
        <v>972</v>
      </c>
      <c r="F33" s="6">
        <v>1134</v>
      </c>
      <c r="G33" s="6">
        <v>1072.4000000000001</v>
      </c>
      <c r="H33" s="2">
        <v>6059</v>
      </c>
      <c r="I33" s="6">
        <v>1647</v>
      </c>
      <c r="J33" s="6">
        <v>1856.5</v>
      </c>
      <c r="K33" s="6">
        <v>1752.8</v>
      </c>
      <c r="L33" s="2">
        <v>35905</v>
      </c>
    </row>
    <row r="34" spans="1:12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485</v>
      </c>
      <c r="C35" s="21"/>
      <c r="D35" s="24"/>
      <c r="E35" s="6">
        <v>1058.4000000000001</v>
      </c>
      <c r="F35" s="2">
        <v>1155.5999999999999</v>
      </c>
      <c r="G35" s="20">
        <v>1124.3</v>
      </c>
      <c r="H35" s="2">
        <v>5086</v>
      </c>
      <c r="I35" s="6">
        <v>1715</v>
      </c>
      <c r="J35" s="2">
        <v>1881.4</v>
      </c>
      <c r="K35" s="20">
        <v>1801.4</v>
      </c>
      <c r="L35" s="2">
        <v>35253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2" t="s">
        <v>119</v>
      </c>
      <c r="D6" s="23"/>
      <c r="E6" s="22" t="s">
        <v>337</v>
      </c>
      <c r="F6" s="19"/>
      <c r="G6" s="19"/>
      <c r="H6" s="23"/>
      <c r="I6" s="22" t="s">
        <v>335</v>
      </c>
      <c r="J6" s="19"/>
      <c r="K6" s="19"/>
      <c r="L6" s="23"/>
      <c r="M6" s="22" t="s">
        <v>344</v>
      </c>
      <c r="N6" s="19"/>
      <c r="O6" s="19"/>
      <c r="P6" s="23"/>
      <c r="Q6" s="22" t="s">
        <v>363</v>
      </c>
      <c r="R6" s="19"/>
      <c r="S6" s="19"/>
      <c r="T6" s="23"/>
      <c r="U6" s="22" t="s">
        <v>364</v>
      </c>
      <c r="V6" s="19"/>
      <c r="W6" s="19"/>
      <c r="X6" s="23"/>
    </row>
    <row r="7" spans="1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1417.5</v>
      </c>
      <c r="F9" s="3">
        <v>1772.4</v>
      </c>
      <c r="G9" s="53">
        <v>1548.9994370637244</v>
      </c>
      <c r="H9" s="3">
        <v>7279.6</v>
      </c>
      <c r="I9" s="3">
        <v>2100</v>
      </c>
      <c r="J9" s="3">
        <v>3307.5</v>
      </c>
      <c r="K9" s="53">
        <v>2612.5615134968066</v>
      </c>
      <c r="L9" s="3">
        <v>35295.699999999997</v>
      </c>
      <c r="M9" s="3">
        <v>924</v>
      </c>
      <c r="N9" s="3">
        <v>1365</v>
      </c>
      <c r="O9" s="53">
        <v>1121.7995329385187</v>
      </c>
      <c r="P9" s="3">
        <v>96730.3</v>
      </c>
      <c r="Q9" s="3">
        <v>945</v>
      </c>
      <c r="R9" s="3">
        <v>2100</v>
      </c>
      <c r="S9" s="53">
        <v>1684.816654278002</v>
      </c>
      <c r="T9" s="3">
        <v>86099.699999999983</v>
      </c>
      <c r="U9" s="3">
        <v>787.5</v>
      </c>
      <c r="V9" s="3">
        <v>1260</v>
      </c>
      <c r="W9" s="53">
        <v>961.20934456639372</v>
      </c>
      <c r="X9" s="3">
        <v>62141.2</v>
      </c>
    </row>
    <row r="10" spans="1:24" s="71" customFormat="1" ht="13.5" customHeight="1" x14ac:dyDescent="0.15">
      <c r="A10" s="5"/>
      <c r="B10" s="27"/>
      <c r="C10" s="50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1" customFormat="1" ht="13.5" customHeight="1" x14ac:dyDescent="0.15">
      <c r="A11" s="5"/>
      <c r="B11" s="27"/>
      <c r="C11" s="50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1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1" customFormat="1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18.3</v>
      </c>
      <c r="M13" s="2">
        <v>1102.5</v>
      </c>
      <c r="N13" s="2">
        <v>1417.5</v>
      </c>
      <c r="O13" s="2">
        <v>1286.1962073711577</v>
      </c>
      <c r="P13" s="2">
        <v>14234.4</v>
      </c>
      <c r="Q13" s="2">
        <v>1155</v>
      </c>
      <c r="R13" s="2">
        <v>1785</v>
      </c>
      <c r="S13" s="2">
        <v>1486.121834862385</v>
      </c>
      <c r="T13" s="2">
        <v>4288.6000000000004</v>
      </c>
      <c r="U13" s="2">
        <v>892.5</v>
      </c>
      <c r="V13" s="2">
        <v>1417.5</v>
      </c>
      <c r="W13" s="2">
        <v>1123.0070016474463</v>
      </c>
      <c r="X13" s="2">
        <v>2149.6</v>
      </c>
    </row>
    <row r="14" spans="1:24" s="71" customFormat="1" ht="13.5" customHeight="1" x14ac:dyDescent="0.15">
      <c r="A14" s="5"/>
      <c r="B14" s="27"/>
      <c r="C14" s="47">
        <v>41671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123.6</v>
      </c>
      <c r="M14" s="2">
        <v>1260</v>
      </c>
      <c r="N14" s="2">
        <v>1498.35</v>
      </c>
      <c r="O14" s="2">
        <v>1417.9664438953164</v>
      </c>
      <c r="P14" s="2">
        <v>9790.6</v>
      </c>
      <c r="Q14" s="2">
        <v>1155</v>
      </c>
      <c r="R14" s="2">
        <v>1863.75</v>
      </c>
      <c r="S14" s="2">
        <v>1470.5833333333337</v>
      </c>
      <c r="T14" s="2">
        <v>3282.8</v>
      </c>
      <c r="U14" s="2">
        <v>892.5</v>
      </c>
      <c r="V14" s="2">
        <v>1260</v>
      </c>
      <c r="W14" s="2">
        <v>1055.2576776835331</v>
      </c>
      <c r="X14" s="2">
        <v>3149.1</v>
      </c>
    </row>
    <row r="15" spans="1:24" s="71" customFormat="1" ht="13.5" customHeight="1" x14ac:dyDescent="0.15">
      <c r="A15" s="5"/>
      <c r="B15" s="27"/>
      <c r="C15" s="47">
        <v>41699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112.4</v>
      </c>
      <c r="M15" s="2">
        <v>1350.3</v>
      </c>
      <c r="N15" s="2">
        <v>1350.3</v>
      </c>
      <c r="O15" s="2">
        <v>1349.9849999999999</v>
      </c>
      <c r="P15" s="2">
        <v>14633.5</v>
      </c>
      <c r="Q15" s="2">
        <v>1050</v>
      </c>
      <c r="R15" s="2">
        <v>1785</v>
      </c>
      <c r="S15" s="2">
        <v>1506.3530890052357</v>
      </c>
      <c r="T15" s="2">
        <v>5177.5</v>
      </c>
      <c r="U15" s="2">
        <v>892.5</v>
      </c>
      <c r="V15" s="2">
        <v>1312.5</v>
      </c>
      <c r="W15" s="2">
        <v>1149.4798345926079</v>
      </c>
      <c r="X15" s="2">
        <v>2697.9</v>
      </c>
    </row>
    <row r="16" spans="1:24" s="71" customFormat="1" ht="13.5" customHeight="1" x14ac:dyDescent="0.15">
      <c r="A16" s="5"/>
      <c r="B16" s="27"/>
      <c r="C16" s="47">
        <v>41730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229.3</v>
      </c>
      <c r="M16" s="2">
        <v>1242</v>
      </c>
      <c r="N16" s="2">
        <v>1512</v>
      </c>
      <c r="O16" s="2">
        <v>1425.2</v>
      </c>
      <c r="P16" s="2">
        <v>14079.9</v>
      </c>
      <c r="Q16" s="2">
        <v>1404</v>
      </c>
      <c r="R16" s="2">
        <v>1944</v>
      </c>
      <c r="S16" s="2">
        <v>1727.5863029599529</v>
      </c>
      <c r="T16" s="2">
        <v>5897.8</v>
      </c>
      <c r="U16" s="2">
        <v>972</v>
      </c>
      <c r="V16" s="2">
        <v>1350</v>
      </c>
      <c r="W16" s="2">
        <v>1193.7899109792286</v>
      </c>
      <c r="X16" s="2">
        <v>1180.5999999999999</v>
      </c>
    </row>
    <row r="17" spans="1:24" s="71" customFormat="1" ht="13.5" customHeight="1" x14ac:dyDescent="0.15">
      <c r="A17" s="5"/>
      <c r="B17" s="27"/>
      <c r="C17" s="47">
        <v>41760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2268</v>
      </c>
      <c r="J17" s="2">
        <v>3132</v>
      </c>
      <c r="K17" s="2">
        <v>2786.5360629921265</v>
      </c>
      <c r="L17" s="2">
        <v>563.79999999999995</v>
      </c>
      <c r="M17" s="2">
        <v>1274.4000000000001</v>
      </c>
      <c r="N17" s="2">
        <v>1458</v>
      </c>
      <c r="O17" s="2">
        <v>1338.7676797627873</v>
      </c>
      <c r="P17" s="2">
        <v>13995.7</v>
      </c>
      <c r="Q17" s="2">
        <v>1080</v>
      </c>
      <c r="R17" s="2">
        <v>1879.2</v>
      </c>
      <c r="S17" s="2">
        <v>1542.8962025316455</v>
      </c>
      <c r="T17" s="2">
        <v>6570.7</v>
      </c>
      <c r="U17" s="2">
        <v>972</v>
      </c>
      <c r="V17" s="2">
        <v>1436.4</v>
      </c>
      <c r="W17" s="2">
        <v>1203.8121977625408</v>
      </c>
      <c r="X17" s="2">
        <v>2882.7</v>
      </c>
    </row>
    <row r="18" spans="1:24" s="71" customFormat="1" ht="13.5" customHeight="1" x14ac:dyDescent="0.15">
      <c r="A18" s="5"/>
      <c r="B18" s="27"/>
      <c r="C18" s="47">
        <v>41791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3186</v>
      </c>
      <c r="J18" s="2">
        <v>3186</v>
      </c>
      <c r="K18" s="2">
        <v>3186</v>
      </c>
      <c r="L18" s="2">
        <v>361.6</v>
      </c>
      <c r="M18" s="2">
        <v>1242</v>
      </c>
      <c r="N18" s="2">
        <v>1512</v>
      </c>
      <c r="O18" s="2">
        <v>1374.9141176470587</v>
      </c>
      <c r="P18" s="2">
        <v>12763.7</v>
      </c>
      <c r="Q18" s="2">
        <v>1080</v>
      </c>
      <c r="R18" s="2">
        <v>1922.4</v>
      </c>
      <c r="S18" s="2">
        <v>1760.9666136724961</v>
      </c>
      <c r="T18" s="2">
        <v>6672.2</v>
      </c>
      <c r="U18" s="2">
        <v>950.4</v>
      </c>
      <c r="V18" s="2">
        <v>1350</v>
      </c>
      <c r="W18" s="2">
        <v>1220.8340725988953</v>
      </c>
      <c r="X18" s="2">
        <v>3211</v>
      </c>
    </row>
    <row r="19" spans="1:24" s="71" customFormat="1" ht="13.5" customHeight="1" x14ac:dyDescent="0.15">
      <c r="A19" s="5"/>
      <c r="B19" s="27"/>
      <c r="C19" s="47">
        <v>41821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3186</v>
      </c>
      <c r="J19" s="2">
        <v>3186</v>
      </c>
      <c r="K19" s="2">
        <v>3186</v>
      </c>
      <c r="L19" s="2">
        <v>569.70000000000005</v>
      </c>
      <c r="M19" s="2">
        <v>1188</v>
      </c>
      <c r="N19" s="2">
        <v>1458</v>
      </c>
      <c r="O19" s="2">
        <v>1328.9822608695654</v>
      </c>
      <c r="P19" s="2">
        <v>10920.5</v>
      </c>
      <c r="Q19" s="2">
        <v>1350</v>
      </c>
      <c r="R19" s="2">
        <v>1922.4</v>
      </c>
      <c r="S19" s="2">
        <v>1682.5416974169743</v>
      </c>
      <c r="T19" s="2">
        <v>5981.6</v>
      </c>
      <c r="U19" s="2">
        <v>1080</v>
      </c>
      <c r="V19" s="2">
        <v>1328.4</v>
      </c>
      <c r="W19" s="2">
        <v>1191.7381125735089</v>
      </c>
      <c r="X19" s="2">
        <v>2488.6</v>
      </c>
    </row>
    <row r="20" spans="1:24" s="71" customFormat="1" ht="13.5" customHeight="1" x14ac:dyDescent="0.15">
      <c r="A20" s="5"/>
      <c r="B20" s="27"/>
      <c r="C20" s="47">
        <v>41852</v>
      </c>
      <c r="D20" s="26"/>
      <c r="E20" s="2">
        <v>0</v>
      </c>
      <c r="F20" s="2">
        <v>0</v>
      </c>
      <c r="G20" s="2">
        <v>0</v>
      </c>
      <c r="H20" s="2">
        <v>569.6</v>
      </c>
      <c r="I20" s="2">
        <v>2970</v>
      </c>
      <c r="J20" s="2">
        <v>3456</v>
      </c>
      <c r="K20" s="2">
        <v>3196.3231788079465</v>
      </c>
      <c r="L20" s="2">
        <v>435.8</v>
      </c>
      <c r="M20" s="2">
        <v>1188</v>
      </c>
      <c r="N20" s="2">
        <v>1512</v>
      </c>
      <c r="O20" s="2">
        <v>1349.6432008088254</v>
      </c>
      <c r="P20" s="2">
        <v>13568.7</v>
      </c>
      <c r="Q20" s="2">
        <v>1296</v>
      </c>
      <c r="R20" s="2">
        <v>1890</v>
      </c>
      <c r="S20" s="2">
        <v>1706.1600000000003</v>
      </c>
      <c r="T20" s="2">
        <v>9290.7999999999993</v>
      </c>
      <c r="U20" s="2">
        <v>972</v>
      </c>
      <c r="V20" s="2">
        <v>1296</v>
      </c>
      <c r="W20" s="2">
        <v>1193.089250814332</v>
      </c>
      <c r="X20" s="2">
        <v>1608.3</v>
      </c>
    </row>
    <row r="21" spans="1:24" s="71" customFormat="1" ht="13.5" customHeight="1" x14ac:dyDescent="0.15">
      <c r="A21" s="5"/>
      <c r="B21" s="27"/>
      <c r="C21" s="47">
        <v>41883</v>
      </c>
      <c r="D21" s="26"/>
      <c r="E21" s="2">
        <v>0</v>
      </c>
      <c r="F21" s="2">
        <v>0</v>
      </c>
      <c r="G21" s="2">
        <v>0</v>
      </c>
      <c r="H21" s="2">
        <v>1500</v>
      </c>
      <c r="I21" s="2">
        <v>2484</v>
      </c>
      <c r="J21" s="2">
        <v>3186</v>
      </c>
      <c r="K21" s="2">
        <v>2937.7</v>
      </c>
      <c r="L21" s="2">
        <v>1173</v>
      </c>
      <c r="M21" s="2">
        <v>1188</v>
      </c>
      <c r="N21" s="2">
        <v>1512</v>
      </c>
      <c r="O21" s="2">
        <v>1371.9</v>
      </c>
      <c r="P21" s="2">
        <v>14770</v>
      </c>
      <c r="Q21" s="2">
        <v>1080</v>
      </c>
      <c r="R21" s="2">
        <v>1836</v>
      </c>
      <c r="S21" s="2">
        <v>1544.9</v>
      </c>
      <c r="T21" s="2">
        <v>6577</v>
      </c>
      <c r="U21" s="2">
        <v>950.4</v>
      </c>
      <c r="V21" s="2">
        <v>1296</v>
      </c>
      <c r="W21" s="2">
        <v>1112.7</v>
      </c>
      <c r="X21" s="2">
        <v>1950</v>
      </c>
    </row>
    <row r="22" spans="1:24" s="71" customFormat="1" ht="13.5" customHeight="1" x14ac:dyDescent="0.15">
      <c r="A22" s="5"/>
      <c r="B22" s="27"/>
      <c r="C22" s="47">
        <v>41913</v>
      </c>
      <c r="D22" s="26"/>
      <c r="E22" s="2">
        <v>0</v>
      </c>
      <c r="F22" s="2">
        <v>0</v>
      </c>
      <c r="G22" s="2">
        <v>0</v>
      </c>
      <c r="H22" s="2">
        <v>394</v>
      </c>
      <c r="I22" s="2">
        <v>2970</v>
      </c>
      <c r="J22" s="2">
        <v>2970</v>
      </c>
      <c r="K22" s="2">
        <v>2970</v>
      </c>
      <c r="L22" s="2">
        <v>1407</v>
      </c>
      <c r="M22" s="2">
        <v>1242</v>
      </c>
      <c r="N22" s="2">
        <v>1652.4</v>
      </c>
      <c r="O22" s="2">
        <v>1469.1</v>
      </c>
      <c r="P22" s="2">
        <v>17143</v>
      </c>
      <c r="Q22" s="2">
        <v>1134</v>
      </c>
      <c r="R22" s="2">
        <v>1836</v>
      </c>
      <c r="S22" s="2">
        <v>1560.5</v>
      </c>
      <c r="T22" s="2">
        <v>5732</v>
      </c>
      <c r="U22" s="2">
        <v>972</v>
      </c>
      <c r="V22" s="2">
        <v>1350</v>
      </c>
      <c r="W22" s="2">
        <v>1134.3</v>
      </c>
      <c r="X22" s="2">
        <v>2406</v>
      </c>
    </row>
    <row r="23" spans="1:24" s="71" customFormat="1" ht="13.5" customHeight="1" x14ac:dyDescent="0.15">
      <c r="A23" s="5"/>
      <c r="B23" s="27"/>
      <c r="C23" s="47">
        <v>41944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2916</v>
      </c>
      <c r="J23" s="2">
        <v>3888</v>
      </c>
      <c r="K23" s="2">
        <v>3308.8</v>
      </c>
      <c r="L23" s="2">
        <v>1975</v>
      </c>
      <c r="M23" s="2">
        <v>1382.4</v>
      </c>
      <c r="N23" s="2">
        <v>1652.4</v>
      </c>
      <c r="O23" s="2">
        <v>1534.3</v>
      </c>
      <c r="P23" s="2">
        <v>18421</v>
      </c>
      <c r="Q23" s="2">
        <v>1296</v>
      </c>
      <c r="R23" s="2">
        <v>1922.4</v>
      </c>
      <c r="S23" s="2">
        <v>1680.6</v>
      </c>
      <c r="T23" s="2">
        <v>4940</v>
      </c>
      <c r="U23" s="2">
        <v>1080</v>
      </c>
      <c r="V23" s="2">
        <v>1512</v>
      </c>
      <c r="W23" s="2">
        <v>1349.3</v>
      </c>
      <c r="X23" s="2">
        <v>2750</v>
      </c>
    </row>
    <row r="24" spans="1:24" s="71" customFormat="1" ht="13.5" customHeight="1" x14ac:dyDescent="0.15">
      <c r="A24" s="5"/>
      <c r="B24" s="27"/>
      <c r="C24" s="47">
        <v>41974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2700</v>
      </c>
      <c r="J24" s="2">
        <v>3564</v>
      </c>
      <c r="K24" s="2">
        <v>3099.8</v>
      </c>
      <c r="L24" s="2">
        <v>1369</v>
      </c>
      <c r="M24" s="2">
        <v>1431</v>
      </c>
      <c r="N24" s="2">
        <v>1706.4</v>
      </c>
      <c r="O24" s="2">
        <v>1571.4</v>
      </c>
      <c r="P24" s="2">
        <v>15380</v>
      </c>
      <c r="Q24" s="2">
        <v>1242</v>
      </c>
      <c r="R24" s="2">
        <v>1922.4</v>
      </c>
      <c r="S24" s="2">
        <v>1722.4</v>
      </c>
      <c r="T24" s="2">
        <v>5153</v>
      </c>
      <c r="U24" s="2">
        <v>864</v>
      </c>
      <c r="V24" s="2">
        <v>1404</v>
      </c>
      <c r="W24" s="2">
        <v>1220</v>
      </c>
      <c r="X24" s="2">
        <v>2116</v>
      </c>
    </row>
    <row r="25" spans="1:24" s="71" customFormat="1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0</v>
      </c>
      <c r="F25" s="1">
        <v>0</v>
      </c>
      <c r="G25" s="1">
        <v>0</v>
      </c>
      <c r="H25" s="1">
        <v>0</v>
      </c>
      <c r="I25" s="1">
        <v>2592</v>
      </c>
      <c r="J25" s="1">
        <v>3078</v>
      </c>
      <c r="K25" s="1">
        <v>2829.4</v>
      </c>
      <c r="L25" s="1">
        <v>1851</v>
      </c>
      <c r="M25" s="1">
        <v>1458</v>
      </c>
      <c r="N25" s="1">
        <v>1814.4</v>
      </c>
      <c r="O25" s="1">
        <v>1603.9</v>
      </c>
      <c r="P25" s="1">
        <v>15707</v>
      </c>
      <c r="Q25" s="1">
        <v>1134</v>
      </c>
      <c r="R25" s="1">
        <v>1836</v>
      </c>
      <c r="S25" s="1">
        <v>1647.2</v>
      </c>
      <c r="T25" s="1">
        <v>5244</v>
      </c>
      <c r="U25" s="1">
        <v>972</v>
      </c>
      <c r="V25" s="1">
        <v>1404</v>
      </c>
      <c r="W25" s="1">
        <v>1204.5999999999999</v>
      </c>
      <c r="X25" s="1">
        <v>1166</v>
      </c>
    </row>
    <row r="26" spans="1:24" ht="13.5" customHeight="1" x14ac:dyDescent="0.15">
      <c r="B26" s="63"/>
      <c r="C26" s="22" t="s">
        <v>119</v>
      </c>
      <c r="D26" s="23"/>
      <c r="E26" s="22" t="s">
        <v>345</v>
      </c>
      <c r="F26" s="19"/>
      <c r="G26" s="19"/>
      <c r="H26" s="23"/>
      <c r="I26" s="22" t="s">
        <v>346</v>
      </c>
      <c r="J26" s="19"/>
      <c r="K26" s="19"/>
      <c r="L26" s="23"/>
      <c r="M26" s="22" t="s">
        <v>365</v>
      </c>
      <c r="N26" s="19"/>
      <c r="O26" s="19"/>
      <c r="P26" s="23"/>
      <c r="Q26" s="106"/>
      <c r="R26" s="72"/>
      <c r="S26" s="72"/>
      <c r="T26" s="72"/>
      <c r="U26" s="72"/>
      <c r="V26" s="72"/>
      <c r="W26" s="72"/>
      <c r="X26" s="72"/>
    </row>
    <row r="27" spans="1:24" ht="13.5" customHeight="1" x14ac:dyDescent="0.15">
      <c r="B27" s="56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6"/>
      <c r="R27" s="72"/>
      <c r="S27" s="72"/>
      <c r="T27" s="72"/>
      <c r="U27" s="72"/>
      <c r="V27" s="72"/>
      <c r="W27" s="72"/>
      <c r="X27" s="83"/>
    </row>
    <row r="28" spans="1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6"/>
      <c r="R28" s="72"/>
      <c r="S28" s="72"/>
      <c r="T28" s="72"/>
      <c r="U28" s="72"/>
      <c r="V28" s="72"/>
      <c r="W28" s="72"/>
      <c r="X28" s="83"/>
    </row>
    <row r="29" spans="1:24" ht="13.5" customHeight="1" x14ac:dyDescent="0.15">
      <c r="B29" s="27" t="s">
        <v>0</v>
      </c>
      <c r="C29" s="50">
        <v>40544</v>
      </c>
      <c r="D29" s="26" t="s">
        <v>1</v>
      </c>
      <c r="E29" s="3">
        <v>1890</v>
      </c>
      <c r="F29" s="3">
        <v>3051.3</v>
      </c>
      <c r="G29" s="53">
        <v>2397.0092499466218</v>
      </c>
      <c r="H29" s="3">
        <v>90087.9</v>
      </c>
      <c r="I29" s="3">
        <v>2100</v>
      </c>
      <c r="J29" s="3">
        <v>3608.8500000000004</v>
      </c>
      <c r="K29" s="53">
        <v>2694.4841436665088</v>
      </c>
      <c r="L29" s="3">
        <v>142417.80000000002</v>
      </c>
      <c r="M29" s="3">
        <v>0</v>
      </c>
      <c r="N29" s="3">
        <v>0</v>
      </c>
      <c r="O29" s="53">
        <v>0</v>
      </c>
      <c r="P29" s="3">
        <v>0</v>
      </c>
      <c r="Q29" s="30"/>
      <c r="R29" s="7"/>
      <c r="S29" s="7"/>
      <c r="T29" s="88"/>
      <c r="U29" s="227"/>
      <c r="V29" s="227"/>
      <c r="W29" s="227"/>
      <c r="X29" s="227"/>
    </row>
    <row r="30" spans="1:24" ht="13.5" customHeight="1" x14ac:dyDescent="0.15">
      <c r="B30" s="27"/>
      <c r="C30" s="50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8"/>
      <c r="U30" s="143"/>
      <c r="V30" s="143"/>
      <c r="W30" s="143"/>
      <c r="X30" s="143"/>
    </row>
    <row r="31" spans="1:24" ht="13.5" customHeight="1" x14ac:dyDescent="0.15">
      <c r="B31" s="27"/>
      <c r="C31" s="50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8"/>
      <c r="U31" s="143"/>
      <c r="V31" s="143"/>
      <c r="W31" s="143"/>
      <c r="X31" s="143"/>
    </row>
    <row r="32" spans="1:24" ht="13.5" customHeight="1" x14ac:dyDescent="0.15">
      <c r="B32" s="28"/>
      <c r="C32" s="49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8"/>
      <c r="U32" s="143"/>
      <c r="V32" s="143"/>
      <c r="W32" s="143"/>
      <c r="X32" s="143"/>
    </row>
    <row r="33" spans="2:24" ht="13.5" customHeight="1" x14ac:dyDescent="0.15">
      <c r="B33" s="27" t="s">
        <v>72</v>
      </c>
      <c r="C33" s="47">
        <v>41640</v>
      </c>
      <c r="D33" s="26" t="s">
        <v>52</v>
      </c>
      <c r="E33" s="2">
        <v>2310</v>
      </c>
      <c r="F33" s="2">
        <v>2625</v>
      </c>
      <c r="G33" s="2">
        <v>2462.3401771336557</v>
      </c>
      <c r="H33" s="2">
        <v>4554.5</v>
      </c>
      <c r="I33" s="2">
        <v>2940</v>
      </c>
      <c r="J33" s="2">
        <v>3675</v>
      </c>
      <c r="K33" s="2">
        <v>3307.2474418604656</v>
      </c>
      <c r="L33" s="2">
        <v>8071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3"/>
      <c r="V33" s="83"/>
      <c r="W33" s="83"/>
      <c r="X33" s="83"/>
    </row>
    <row r="34" spans="2:24" ht="13.5" customHeight="1" x14ac:dyDescent="0.15">
      <c r="B34" s="27"/>
      <c r="C34" s="47">
        <v>41671</v>
      </c>
      <c r="D34" s="26"/>
      <c r="E34" s="2">
        <v>2310</v>
      </c>
      <c r="F34" s="2">
        <v>2625</v>
      </c>
      <c r="G34" s="2">
        <v>2477.6723107569715</v>
      </c>
      <c r="H34" s="2">
        <v>3880.7</v>
      </c>
      <c r="I34" s="2">
        <v>2940</v>
      </c>
      <c r="J34" s="2">
        <v>3570</v>
      </c>
      <c r="K34" s="2">
        <v>3255.0683297180049</v>
      </c>
      <c r="L34" s="2">
        <v>8930.6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3"/>
      <c r="V34" s="83"/>
      <c r="W34" s="83"/>
      <c r="X34" s="83"/>
    </row>
    <row r="35" spans="2:24" ht="13.5" customHeight="1" x14ac:dyDescent="0.15">
      <c r="B35" s="27"/>
      <c r="C35" s="47">
        <v>41699</v>
      </c>
      <c r="D35" s="26"/>
      <c r="E35" s="2">
        <v>2310</v>
      </c>
      <c r="F35" s="2">
        <v>2693.25</v>
      </c>
      <c r="G35" s="2">
        <v>2530.3168792255674</v>
      </c>
      <c r="H35" s="2">
        <v>5236</v>
      </c>
      <c r="I35" s="2">
        <v>2940</v>
      </c>
      <c r="J35" s="2">
        <v>3832.5</v>
      </c>
      <c r="K35" s="2">
        <v>3281.3303834808271</v>
      </c>
      <c r="L35" s="2">
        <v>11266.5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3"/>
      <c r="V35" s="83"/>
      <c r="W35" s="83"/>
      <c r="X35" s="83"/>
    </row>
    <row r="36" spans="2:24" ht="13.5" customHeight="1" x14ac:dyDescent="0.15">
      <c r="B36" s="27"/>
      <c r="C36" s="47">
        <v>41730</v>
      </c>
      <c r="D36" s="26"/>
      <c r="E36" s="2">
        <v>2430</v>
      </c>
      <c r="F36" s="2">
        <v>2754</v>
      </c>
      <c r="G36" s="2">
        <v>2614.0510656620022</v>
      </c>
      <c r="H36" s="2">
        <v>5017.5</v>
      </c>
      <c r="I36" s="2">
        <v>3024</v>
      </c>
      <c r="J36" s="2">
        <v>3888</v>
      </c>
      <c r="K36" s="2">
        <v>3445.1787289915969</v>
      </c>
      <c r="L36" s="2">
        <v>10549.8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  <c r="U36" s="83"/>
      <c r="V36" s="83"/>
      <c r="W36" s="83"/>
      <c r="X36" s="83"/>
    </row>
    <row r="37" spans="2:24" ht="13.5" customHeight="1" x14ac:dyDescent="0.15">
      <c r="B37" s="27"/>
      <c r="C37" s="47">
        <v>41760</v>
      </c>
      <c r="D37" s="26"/>
      <c r="E37" s="2">
        <v>2268</v>
      </c>
      <c r="F37" s="2">
        <v>2646</v>
      </c>
      <c r="G37" s="2">
        <v>2451.7437780269051</v>
      </c>
      <c r="H37" s="2">
        <v>5729.5</v>
      </c>
      <c r="I37" s="2">
        <v>2916</v>
      </c>
      <c r="J37" s="2">
        <v>3672</v>
      </c>
      <c r="K37" s="2">
        <v>3240.2985937051567</v>
      </c>
      <c r="L37" s="2">
        <v>12968.4</v>
      </c>
      <c r="M37" s="2">
        <v>0</v>
      </c>
      <c r="N37" s="2">
        <v>0</v>
      </c>
      <c r="O37" s="2">
        <v>0</v>
      </c>
      <c r="P37" s="2">
        <v>0</v>
      </c>
      <c r="Q37" s="7"/>
      <c r="R37" s="7"/>
      <c r="S37" s="7"/>
      <c r="T37" s="7"/>
      <c r="U37" s="83"/>
      <c r="V37" s="83"/>
      <c r="W37" s="83"/>
      <c r="X37" s="83"/>
    </row>
    <row r="38" spans="2:24" ht="13.5" customHeight="1" x14ac:dyDescent="0.15">
      <c r="B38" s="27"/>
      <c r="C38" s="47">
        <v>41791</v>
      </c>
      <c r="D38" s="26"/>
      <c r="E38" s="2">
        <v>2268</v>
      </c>
      <c r="F38" s="2">
        <v>2808</v>
      </c>
      <c r="G38" s="2">
        <v>2592.2438614132911</v>
      </c>
      <c r="H38" s="2">
        <v>6930.1</v>
      </c>
      <c r="I38" s="2">
        <v>3024</v>
      </c>
      <c r="J38" s="2">
        <v>3942</v>
      </c>
      <c r="K38" s="2">
        <v>3455.9878408806599</v>
      </c>
      <c r="L38" s="2">
        <v>17333.599999999999</v>
      </c>
      <c r="M38" s="2">
        <v>0</v>
      </c>
      <c r="N38" s="2">
        <v>0</v>
      </c>
      <c r="O38" s="2">
        <v>0</v>
      </c>
      <c r="P38" s="2">
        <v>0</v>
      </c>
      <c r="Q38" s="7"/>
      <c r="R38" s="7"/>
      <c r="S38" s="7"/>
      <c r="T38" s="7"/>
      <c r="U38" s="83"/>
      <c r="V38" s="83"/>
      <c r="W38" s="83"/>
      <c r="X38" s="83"/>
    </row>
    <row r="39" spans="2:24" ht="13.5" customHeight="1" x14ac:dyDescent="0.15">
      <c r="B39" s="27"/>
      <c r="C39" s="47">
        <v>41821</v>
      </c>
      <c r="D39" s="26"/>
      <c r="E39" s="2">
        <v>2322</v>
      </c>
      <c r="F39" s="2">
        <v>2700</v>
      </c>
      <c r="G39" s="2">
        <v>2569.9927943024718</v>
      </c>
      <c r="H39" s="2">
        <v>5025.8</v>
      </c>
      <c r="I39" s="2">
        <v>3024</v>
      </c>
      <c r="J39" s="2">
        <v>3942</v>
      </c>
      <c r="K39" s="2">
        <v>3256.1540147921169</v>
      </c>
      <c r="L39" s="2">
        <v>14475.2</v>
      </c>
      <c r="M39" s="2">
        <v>0</v>
      </c>
      <c r="N39" s="2">
        <v>0</v>
      </c>
      <c r="O39" s="2">
        <v>0</v>
      </c>
      <c r="P39" s="2">
        <v>0</v>
      </c>
      <c r="Q39" s="7"/>
      <c r="R39" s="7"/>
      <c r="S39" s="7"/>
      <c r="T39" s="7"/>
      <c r="U39" s="83"/>
      <c r="V39" s="83"/>
      <c r="W39" s="83"/>
      <c r="X39" s="83"/>
    </row>
    <row r="40" spans="2:24" ht="13.5" customHeight="1" x14ac:dyDescent="0.15">
      <c r="B40" s="27"/>
      <c r="C40" s="47">
        <v>41852</v>
      </c>
      <c r="D40" s="26"/>
      <c r="E40" s="2">
        <v>2268</v>
      </c>
      <c r="F40" s="2">
        <v>2700</v>
      </c>
      <c r="G40" s="2">
        <v>2484.3909114927346</v>
      </c>
      <c r="H40" s="2">
        <v>8598.4</v>
      </c>
      <c r="I40" s="2">
        <v>3024</v>
      </c>
      <c r="J40" s="2">
        <v>3942</v>
      </c>
      <c r="K40" s="2">
        <v>3433.9633635511104</v>
      </c>
      <c r="L40" s="2">
        <v>10855.7</v>
      </c>
      <c r="M40" s="2">
        <v>0</v>
      </c>
      <c r="N40" s="2">
        <v>0</v>
      </c>
      <c r="O40" s="2">
        <v>0</v>
      </c>
      <c r="P40" s="2">
        <v>0</v>
      </c>
      <c r="Q40" s="7"/>
      <c r="R40" s="7"/>
      <c r="S40" s="7"/>
      <c r="T40" s="7"/>
      <c r="U40" s="83"/>
      <c r="V40" s="83"/>
      <c r="W40" s="83"/>
      <c r="X40" s="83"/>
    </row>
    <row r="41" spans="2:24" ht="13.5" customHeight="1" x14ac:dyDescent="0.15">
      <c r="B41" s="27"/>
      <c r="C41" s="47">
        <v>41883</v>
      </c>
      <c r="D41" s="26"/>
      <c r="E41" s="2">
        <v>2268</v>
      </c>
      <c r="F41" s="2">
        <v>2656.8</v>
      </c>
      <c r="G41" s="2">
        <v>2559.5</v>
      </c>
      <c r="H41" s="2">
        <v>10988</v>
      </c>
      <c r="I41" s="2">
        <v>2916</v>
      </c>
      <c r="J41" s="2">
        <v>3672</v>
      </c>
      <c r="K41" s="2">
        <v>3245.3</v>
      </c>
      <c r="L41" s="2">
        <v>13687</v>
      </c>
      <c r="M41" s="2">
        <v>0</v>
      </c>
      <c r="N41" s="2">
        <v>0</v>
      </c>
      <c r="O41" s="2">
        <v>0</v>
      </c>
      <c r="P41" s="2">
        <v>39149</v>
      </c>
      <c r="Q41" s="7"/>
      <c r="R41" s="7"/>
      <c r="S41" s="7"/>
      <c r="T41" s="7"/>
      <c r="U41" s="83"/>
      <c r="V41" s="83"/>
      <c r="W41" s="83"/>
      <c r="X41" s="83"/>
    </row>
    <row r="42" spans="2:24" ht="13.5" customHeight="1" x14ac:dyDescent="0.15">
      <c r="B42" s="27"/>
      <c r="C42" s="47">
        <v>41913</v>
      </c>
      <c r="D42" s="26"/>
      <c r="E42" s="2">
        <v>2322</v>
      </c>
      <c r="F42" s="2">
        <v>2700</v>
      </c>
      <c r="G42" s="2">
        <v>2570.6999999999998</v>
      </c>
      <c r="H42" s="2">
        <v>7420</v>
      </c>
      <c r="I42" s="2">
        <v>2948.4</v>
      </c>
      <c r="J42" s="2">
        <v>3672</v>
      </c>
      <c r="K42" s="2">
        <v>3255.8</v>
      </c>
      <c r="L42" s="2">
        <v>11793</v>
      </c>
      <c r="M42" s="2">
        <v>0</v>
      </c>
      <c r="N42" s="2">
        <v>0</v>
      </c>
      <c r="O42" s="2">
        <v>0</v>
      </c>
      <c r="P42" s="2">
        <v>49032</v>
      </c>
      <c r="Q42" s="7"/>
      <c r="R42" s="7"/>
      <c r="S42" s="7"/>
      <c r="T42" s="7"/>
      <c r="U42" s="83"/>
      <c r="V42" s="83"/>
      <c r="W42" s="83"/>
      <c r="X42" s="83"/>
    </row>
    <row r="43" spans="2:24" ht="13.5" customHeight="1" x14ac:dyDescent="0.15">
      <c r="B43" s="27"/>
      <c r="C43" s="47">
        <v>41944</v>
      </c>
      <c r="D43" s="26"/>
      <c r="E43" s="2">
        <v>2700</v>
      </c>
      <c r="F43" s="2">
        <v>3186</v>
      </c>
      <c r="G43" s="2">
        <v>2935.3</v>
      </c>
      <c r="H43" s="2">
        <v>5183</v>
      </c>
      <c r="I43" s="2">
        <v>3186</v>
      </c>
      <c r="J43" s="2">
        <v>3963.6</v>
      </c>
      <c r="K43" s="2">
        <v>3516.1</v>
      </c>
      <c r="L43" s="2">
        <v>10856</v>
      </c>
      <c r="M43" s="2">
        <v>0</v>
      </c>
      <c r="N43" s="2">
        <v>0</v>
      </c>
      <c r="O43" s="2">
        <v>0</v>
      </c>
      <c r="P43" s="2">
        <v>58484</v>
      </c>
      <c r="Q43" s="7"/>
      <c r="R43" s="7"/>
      <c r="S43" s="7"/>
      <c r="T43" s="7"/>
      <c r="U43" s="83"/>
      <c r="V43" s="83"/>
      <c r="W43" s="83"/>
      <c r="X43" s="83"/>
    </row>
    <row r="44" spans="2:24" ht="13.5" customHeight="1" x14ac:dyDescent="0.15">
      <c r="B44" s="27"/>
      <c r="C44" s="47">
        <v>41974</v>
      </c>
      <c r="D44" s="26"/>
      <c r="E44" s="2">
        <v>2376</v>
      </c>
      <c r="F44" s="2">
        <v>2808</v>
      </c>
      <c r="G44" s="2">
        <v>2646.4</v>
      </c>
      <c r="H44" s="2">
        <v>6955</v>
      </c>
      <c r="I44" s="2">
        <v>3024</v>
      </c>
      <c r="J44" s="2">
        <v>3780</v>
      </c>
      <c r="K44" s="2">
        <v>3347.8</v>
      </c>
      <c r="L44" s="2">
        <v>13762</v>
      </c>
      <c r="M44" s="2">
        <v>0</v>
      </c>
      <c r="N44" s="2">
        <v>0</v>
      </c>
      <c r="O44" s="2">
        <v>0</v>
      </c>
      <c r="P44" s="2">
        <v>38584</v>
      </c>
      <c r="Q44" s="7"/>
      <c r="R44" s="7"/>
      <c r="S44" s="7"/>
      <c r="T44" s="7"/>
      <c r="U44" s="83"/>
      <c r="V44" s="83"/>
      <c r="W44" s="83"/>
      <c r="X44" s="83"/>
    </row>
    <row r="45" spans="2:24" ht="13.5" customHeight="1" x14ac:dyDescent="0.15">
      <c r="B45" s="28" t="s">
        <v>472</v>
      </c>
      <c r="C45" s="51">
        <v>42005</v>
      </c>
      <c r="D45" s="29" t="s">
        <v>52</v>
      </c>
      <c r="E45" s="1">
        <v>2268</v>
      </c>
      <c r="F45" s="1">
        <v>2592</v>
      </c>
      <c r="G45" s="1">
        <v>2425</v>
      </c>
      <c r="H45" s="1">
        <v>3141</v>
      </c>
      <c r="I45" s="1">
        <v>2916</v>
      </c>
      <c r="J45" s="1">
        <v>3672</v>
      </c>
      <c r="K45" s="1">
        <v>3240.1</v>
      </c>
      <c r="L45" s="1">
        <v>7424</v>
      </c>
      <c r="M45" s="1">
        <v>0</v>
      </c>
      <c r="N45" s="1">
        <v>0</v>
      </c>
      <c r="O45" s="1">
        <v>0</v>
      </c>
      <c r="P45" s="1">
        <v>38641</v>
      </c>
      <c r="Q45" s="7"/>
      <c r="R45" s="7"/>
      <c r="S45" s="7"/>
      <c r="T45" s="7"/>
      <c r="U45" s="83"/>
      <c r="V45" s="83"/>
      <c r="W45" s="83"/>
      <c r="X45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7" customWidth="1"/>
    <col min="9" max="9" width="17.5" style="277" customWidth="1"/>
    <col min="10" max="10" width="7.5" style="277" customWidth="1"/>
    <col min="11" max="16384" width="7.5" style="277"/>
  </cols>
  <sheetData>
    <row r="1" spans="1:12" x14ac:dyDescent="0.15">
      <c r="A1" s="107"/>
      <c r="B1" s="107"/>
      <c r="C1" s="107"/>
      <c r="D1" s="251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51"/>
      <c r="C2" s="251"/>
      <c r="D2" s="251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58"/>
      <c r="H10" s="258"/>
      <c r="I10" s="329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80"/>
      <c r="H11" s="280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269"/>
      <c r="H12" s="269"/>
      <c r="I12" s="315" t="s">
        <v>183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269"/>
      <c r="H13" s="269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269"/>
      <c r="H14" s="269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269"/>
      <c r="H15" s="269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43"/>
      <c r="I16" s="281" t="s">
        <v>475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43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43"/>
      <c r="I18" s="281">
        <v>1.2015</v>
      </c>
      <c r="J18" s="310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24" t="s">
        <v>463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291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01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291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17"/>
      <c r="H26" s="107"/>
      <c r="I26" s="314" t="s">
        <v>4</v>
      </c>
      <c r="J26" s="107"/>
      <c r="K26" s="107"/>
      <c r="L26" s="10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347</v>
      </c>
      <c r="F6" s="108"/>
      <c r="G6" s="108"/>
      <c r="H6" s="155"/>
      <c r="I6" s="41" t="s">
        <v>453</v>
      </c>
      <c r="J6" s="108"/>
      <c r="K6" s="108"/>
      <c r="L6" s="155"/>
      <c r="M6" s="41" t="s">
        <v>348</v>
      </c>
      <c r="N6" s="108"/>
      <c r="O6" s="108"/>
      <c r="P6" s="155"/>
      <c r="Q6" s="41" t="s">
        <v>455</v>
      </c>
      <c r="R6" s="108"/>
      <c r="S6" s="108"/>
      <c r="T6" s="155"/>
      <c r="U6" s="186" t="s">
        <v>349</v>
      </c>
      <c r="V6" s="142"/>
      <c r="W6" s="142"/>
      <c r="X6" s="180"/>
    </row>
    <row r="7" spans="1:24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1680</v>
      </c>
      <c r="F9" s="3">
        <v>3486</v>
      </c>
      <c r="G9" s="53">
        <v>2371.0546522069894</v>
      </c>
      <c r="H9" s="3">
        <v>497601.6999999999</v>
      </c>
      <c r="I9" s="3">
        <v>1365</v>
      </c>
      <c r="J9" s="3">
        <v>2205</v>
      </c>
      <c r="K9" s="53">
        <v>1785.4673109623191</v>
      </c>
      <c r="L9" s="3">
        <v>598208.79999999981</v>
      </c>
      <c r="M9" s="3">
        <v>1050</v>
      </c>
      <c r="N9" s="3">
        <v>1837.5</v>
      </c>
      <c r="O9" s="53">
        <v>1506.8147476125516</v>
      </c>
      <c r="P9" s="3">
        <v>121740.8</v>
      </c>
      <c r="Q9" s="3">
        <v>3990</v>
      </c>
      <c r="R9" s="3">
        <v>5565</v>
      </c>
      <c r="S9" s="53">
        <v>4695.0070345368704</v>
      </c>
      <c r="T9" s="3">
        <v>87444.800000000017</v>
      </c>
      <c r="U9" s="3">
        <v>3150</v>
      </c>
      <c r="V9" s="3">
        <v>4725</v>
      </c>
      <c r="W9" s="53">
        <v>3862.9979139957491</v>
      </c>
      <c r="X9" s="3">
        <v>210688.6</v>
      </c>
    </row>
    <row r="10" spans="1:24" ht="13.5" customHeight="1" x14ac:dyDescent="0.15">
      <c r="A10" s="5"/>
      <c r="B10" s="27"/>
      <c r="C10" s="50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50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9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2100</v>
      </c>
      <c r="F13" s="2">
        <v>2730</v>
      </c>
      <c r="G13" s="2">
        <v>2452.9846640249557</v>
      </c>
      <c r="H13" s="2">
        <v>71008.100000000006</v>
      </c>
      <c r="I13" s="2">
        <v>1627.5</v>
      </c>
      <c r="J13" s="2">
        <v>1942.5</v>
      </c>
      <c r="K13" s="2">
        <v>1797.3036157252882</v>
      </c>
      <c r="L13" s="2">
        <v>73442.100000000006</v>
      </c>
      <c r="M13" s="2">
        <v>1300.0049999999999</v>
      </c>
      <c r="N13" s="2">
        <v>1680</v>
      </c>
      <c r="O13" s="2">
        <v>1465.5373056994817</v>
      </c>
      <c r="P13" s="2">
        <v>9609.4</v>
      </c>
      <c r="Q13" s="2">
        <v>5040</v>
      </c>
      <c r="R13" s="2">
        <v>5598.2849999999999</v>
      </c>
      <c r="S13" s="2">
        <v>5293.9696885813164</v>
      </c>
      <c r="T13" s="2">
        <v>9355.7000000000007</v>
      </c>
      <c r="U13" s="2">
        <v>4105.5</v>
      </c>
      <c r="V13" s="2">
        <v>4620</v>
      </c>
      <c r="W13" s="2">
        <v>4369.5373146357197</v>
      </c>
      <c r="X13" s="2">
        <v>14436.4</v>
      </c>
    </row>
    <row r="14" spans="1:24" ht="13.5" customHeight="1" x14ac:dyDescent="0.15">
      <c r="A14" s="5"/>
      <c r="B14" s="27"/>
      <c r="C14" s="47">
        <v>41671</v>
      </c>
      <c r="D14" s="26"/>
      <c r="E14" s="2">
        <v>2100</v>
      </c>
      <c r="F14" s="2">
        <v>2757.3</v>
      </c>
      <c r="G14" s="2">
        <v>2447.7322257033202</v>
      </c>
      <c r="H14" s="2">
        <v>45747</v>
      </c>
      <c r="I14" s="2">
        <v>1575</v>
      </c>
      <c r="J14" s="2">
        <v>1942.5</v>
      </c>
      <c r="K14" s="2">
        <v>1756.7466247696509</v>
      </c>
      <c r="L14" s="2">
        <v>57303.400000000009</v>
      </c>
      <c r="M14" s="2">
        <v>1300.0049999999999</v>
      </c>
      <c r="N14" s="2">
        <v>1575</v>
      </c>
      <c r="O14" s="2">
        <v>1454.5610599078341</v>
      </c>
      <c r="P14" s="2">
        <v>8919.9</v>
      </c>
      <c r="Q14" s="2">
        <v>4882.5</v>
      </c>
      <c r="R14" s="2">
        <v>5565</v>
      </c>
      <c r="S14" s="2">
        <v>5295.3299853907965</v>
      </c>
      <c r="T14" s="2">
        <v>10668.500000000002</v>
      </c>
      <c r="U14" s="2">
        <v>3990</v>
      </c>
      <c r="V14" s="2">
        <v>4515</v>
      </c>
      <c r="W14" s="2">
        <v>4251.2358925825147</v>
      </c>
      <c r="X14" s="2">
        <v>11040.100000000002</v>
      </c>
    </row>
    <row r="15" spans="1:24" ht="13.5" customHeight="1" x14ac:dyDescent="0.15">
      <c r="A15" s="5"/>
      <c r="B15" s="27"/>
      <c r="C15" s="47">
        <v>41699</v>
      </c>
      <c r="D15" s="26"/>
      <c r="E15" s="2">
        <v>1995</v>
      </c>
      <c r="F15" s="2">
        <v>2520</v>
      </c>
      <c r="G15" s="2">
        <v>2329.5812379807694</v>
      </c>
      <c r="H15" s="2">
        <v>46795.600000000006</v>
      </c>
      <c r="I15" s="2">
        <v>1522.5</v>
      </c>
      <c r="J15" s="2">
        <v>1890</v>
      </c>
      <c r="K15" s="2">
        <v>1730.0720435999299</v>
      </c>
      <c r="L15" s="2">
        <v>53631.6</v>
      </c>
      <c r="M15" s="2">
        <v>1260</v>
      </c>
      <c r="N15" s="2">
        <v>1627.5</v>
      </c>
      <c r="O15" s="2">
        <v>1462.5976704219972</v>
      </c>
      <c r="P15" s="2">
        <v>10564</v>
      </c>
      <c r="Q15" s="2">
        <v>4882.5</v>
      </c>
      <c r="R15" s="2">
        <v>5565</v>
      </c>
      <c r="S15" s="2">
        <v>5251.0480478397203</v>
      </c>
      <c r="T15" s="2">
        <v>11134.5</v>
      </c>
      <c r="U15" s="2">
        <v>3819.48</v>
      </c>
      <c r="V15" s="2">
        <v>4410</v>
      </c>
      <c r="W15" s="2">
        <v>4070.7674613633649</v>
      </c>
      <c r="X15" s="2">
        <v>16465.900000000001</v>
      </c>
    </row>
    <row r="16" spans="1:24" ht="13.5" customHeight="1" x14ac:dyDescent="0.15">
      <c r="A16" s="5"/>
      <c r="B16" s="27"/>
      <c r="C16" s="47">
        <v>41730</v>
      </c>
      <c r="D16" s="26"/>
      <c r="E16" s="2">
        <v>2052</v>
      </c>
      <c r="F16" s="2">
        <v>2430</v>
      </c>
      <c r="G16" s="2">
        <v>2230.8159632882903</v>
      </c>
      <c r="H16" s="2">
        <v>44084.7</v>
      </c>
      <c r="I16" s="2">
        <v>1512</v>
      </c>
      <c r="J16" s="2">
        <v>1944</v>
      </c>
      <c r="K16" s="2">
        <v>1761.6328356127915</v>
      </c>
      <c r="L16" s="2">
        <v>55355.4</v>
      </c>
      <c r="M16" s="2">
        <v>1337.04</v>
      </c>
      <c r="N16" s="2">
        <v>1728</v>
      </c>
      <c r="O16" s="2">
        <v>1483.3881788754343</v>
      </c>
      <c r="P16" s="2">
        <v>14458</v>
      </c>
      <c r="Q16" s="2">
        <v>5108.3999999999996</v>
      </c>
      <c r="R16" s="2">
        <v>5731.56</v>
      </c>
      <c r="S16" s="2">
        <v>5390.1700202493857</v>
      </c>
      <c r="T16" s="2">
        <v>12788.899999999998</v>
      </c>
      <c r="U16" s="2">
        <v>3996</v>
      </c>
      <c r="V16" s="2">
        <v>4536</v>
      </c>
      <c r="W16" s="2">
        <v>4207.2401605517543</v>
      </c>
      <c r="X16" s="2">
        <v>19188.400000000001</v>
      </c>
    </row>
    <row r="17" spans="1:24" ht="13.5" customHeight="1" x14ac:dyDescent="0.15">
      <c r="A17" s="5"/>
      <c r="B17" s="27"/>
      <c r="C17" s="47">
        <v>41760</v>
      </c>
      <c r="D17" s="26"/>
      <c r="E17" s="2">
        <v>2052</v>
      </c>
      <c r="F17" s="2">
        <v>2484</v>
      </c>
      <c r="G17" s="2">
        <v>2256.1266982135862</v>
      </c>
      <c r="H17" s="2">
        <v>42705.5</v>
      </c>
      <c r="I17" s="2">
        <v>1512</v>
      </c>
      <c r="J17" s="2">
        <v>1944</v>
      </c>
      <c r="K17" s="2">
        <v>1750.48771367637</v>
      </c>
      <c r="L17" s="2">
        <v>37088.6</v>
      </c>
      <c r="M17" s="2">
        <v>1337.04</v>
      </c>
      <c r="N17" s="2">
        <v>1620</v>
      </c>
      <c r="O17" s="2">
        <v>1475.4917130069166</v>
      </c>
      <c r="P17" s="2">
        <v>9402.1</v>
      </c>
      <c r="Q17" s="2">
        <v>5184</v>
      </c>
      <c r="R17" s="2">
        <v>5756.8319999999994</v>
      </c>
      <c r="S17" s="2">
        <v>5401.2636174636182</v>
      </c>
      <c r="T17" s="2">
        <v>10178</v>
      </c>
      <c r="U17" s="2">
        <v>3942</v>
      </c>
      <c r="V17" s="2">
        <v>4622.3999999999996</v>
      </c>
      <c r="W17" s="2">
        <v>4158.3740411069748</v>
      </c>
      <c r="X17" s="2">
        <v>15592.400000000001</v>
      </c>
    </row>
    <row r="18" spans="1:24" ht="13.5" customHeight="1" x14ac:dyDescent="0.15">
      <c r="A18" s="5"/>
      <c r="B18" s="27"/>
      <c r="C18" s="47">
        <v>41791</v>
      </c>
      <c r="D18" s="26"/>
      <c r="E18" s="2">
        <v>2052</v>
      </c>
      <c r="F18" s="2">
        <v>2376</v>
      </c>
      <c r="G18" s="2">
        <v>2191.1640704025895</v>
      </c>
      <c r="H18" s="2">
        <v>43901.7</v>
      </c>
      <c r="I18" s="2">
        <v>1512</v>
      </c>
      <c r="J18" s="2">
        <v>1944</v>
      </c>
      <c r="K18" s="2">
        <v>1730.0578256121821</v>
      </c>
      <c r="L18" s="2">
        <v>52856.1</v>
      </c>
      <c r="M18" s="2">
        <v>1296</v>
      </c>
      <c r="N18" s="2">
        <v>1620</v>
      </c>
      <c r="O18" s="2">
        <v>1465.6341606354808</v>
      </c>
      <c r="P18" s="2">
        <v>12817.899999999998</v>
      </c>
      <c r="Q18" s="2">
        <v>5184</v>
      </c>
      <c r="R18" s="2">
        <v>5724</v>
      </c>
      <c r="S18" s="2">
        <v>5401.4559174851156</v>
      </c>
      <c r="T18" s="2">
        <v>14725.8</v>
      </c>
      <c r="U18" s="2">
        <v>3888</v>
      </c>
      <c r="V18" s="2">
        <v>4482</v>
      </c>
      <c r="W18" s="2">
        <v>4143.0328783702007</v>
      </c>
      <c r="X18" s="2">
        <v>20695.600000000002</v>
      </c>
    </row>
    <row r="19" spans="1:24" ht="13.5" customHeight="1" x14ac:dyDescent="0.15">
      <c r="A19" s="5"/>
      <c r="B19" s="27"/>
      <c r="C19" s="47">
        <v>41821</v>
      </c>
      <c r="D19" s="26"/>
      <c r="E19" s="2">
        <v>1944</v>
      </c>
      <c r="F19" s="2">
        <v>2397.6</v>
      </c>
      <c r="G19" s="2">
        <v>2165.5120370792774</v>
      </c>
      <c r="H19" s="2">
        <v>54315</v>
      </c>
      <c r="I19" s="2">
        <v>1512</v>
      </c>
      <c r="J19" s="2">
        <v>1840.32</v>
      </c>
      <c r="K19" s="2">
        <v>1729.745006797147</v>
      </c>
      <c r="L19" s="2">
        <v>64834</v>
      </c>
      <c r="M19" s="2">
        <v>1296</v>
      </c>
      <c r="N19" s="2">
        <v>1620</v>
      </c>
      <c r="O19" s="2">
        <v>1426.6684422061887</v>
      </c>
      <c r="P19" s="2">
        <v>13296.2</v>
      </c>
      <c r="Q19" s="2">
        <v>5184</v>
      </c>
      <c r="R19" s="2">
        <v>5724</v>
      </c>
      <c r="S19" s="2">
        <v>5401.9058823529413</v>
      </c>
      <c r="T19" s="2">
        <v>16565.800000000003</v>
      </c>
      <c r="U19" s="2">
        <v>3837.4559999999997</v>
      </c>
      <c r="V19" s="2">
        <v>4374</v>
      </c>
      <c r="W19" s="2">
        <v>4067.6606659729455</v>
      </c>
      <c r="X19" s="2">
        <v>21055</v>
      </c>
    </row>
    <row r="20" spans="1:24" ht="13.5" customHeight="1" x14ac:dyDescent="0.15">
      <c r="A20" s="5"/>
      <c r="B20" s="27"/>
      <c r="C20" s="47">
        <v>41852</v>
      </c>
      <c r="D20" s="26"/>
      <c r="E20" s="2">
        <v>1944</v>
      </c>
      <c r="F20" s="2">
        <v>2430</v>
      </c>
      <c r="G20" s="2">
        <v>2182.2500183716252</v>
      </c>
      <c r="H20" s="2">
        <v>46027.399999999994</v>
      </c>
      <c r="I20" s="2">
        <v>1620</v>
      </c>
      <c r="J20" s="2">
        <v>1890</v>
      </c>
      <c r="K20" s="2">
        <v>1744.5739163482619</v>
      </c>
      <c r="L20" s="2">
        <v>51009.4</v>
      </c>
      <c r="M20" s="2">
        <v>1296</v>
      </c>
      <c r="N20" s="2">
        <v>1652.4</v>
      </c>
      <c r="O20" s="2">
        <v>1429.1306134693268</v>
      </c>
      <c r="P20" s="2">
        <v>14086.000000000002</v>
      </c>
      <c r="Q20" s="2">
        <v>5184</v>
      </c>
      <c r="R20" s="2">
        <v>5724</v>
      </c>
      <c r="S20" s="2">
        <v>5402.7042475091757</v>
      </c>
      <c r="T20" s="2">
        <v>9595.9</v>
      </c>
      <c r="U20" s="2">
        <v>3888</v>
      </c>
      <c r="V20" s="2">
        <v>4536</v>
      </c>
      <c r="W20" s="2">
        <v>4231.5605851129485</v>
      </c>
      <c r="X20" s="2">
        <v>19063.099999999999</v>
      </c>
    </row>
    <row r="21" spans="1:24" ht="13.5" customHeight="1" x14ac:dyDescent="0.15">
      <c r="A21" s="5"/>
      <c r="B21" s="27"/>
      <c r="C21" s="47">
        <v>41883</v>
      </c>
      <c r="D21" s="26"/>
      <c r="E21" s="2">
        <v>2160</v>
      </c>
      <c r="F21" s="2">
        <v>2700</v>
      </c>
      <c r="G21" s="2">
        <v>2342.8000000000002</v>
      </c>
      <c r="H21" s="2">
        <v>52321</v>
      </c>
      <c r="I21" s="2">
        <v>1728</v>
      </c>
      <c r="J21" s="2">
        <v>2268</v>
      </c>
      <c r="K21" s="2">
        <v>1888.8</v>
      </c>
      <c r="L21" s="2">
        <v>68976</v>
      </c>
      <c r="M21" s="2">
        <v>1404</v>
      </c>
      <c r="N21" s="2">
        <v>1620</v>
      </c>
      <c r="O21" s="2">
        <v>1485.3</v>
      </c>
      <c r="P21" s="2">
        <v>12953</v>
      </c>
      <c r="Q21" s="2">
        <v>5184</v>
      </c>
      <c r="R21" s="2">
        <v>5940</v>
      </c>
      <c r="S21" s="2">
        <v>5427</v>
      </c>
      <c r="T21" s="2">
        <v>14523</v>
      </c>
      <c r="U21" s="2">
        <v>3888</v>
      </c>
      <c r="V21" s="2">
        <v>4644</v>
      </c>
      <c r="W21" s="2">
        <v>4225.8999999999996</v>
      </c>
      <c r="X21" s="2">
        <v>21370</v>
      </c>
    </row>
    <row r="22" spans="1:24" ht="13.5" customHeight="1" x14ac:dyDescent="0.15">
      <c r="A22" s="5"/>
      <c r="B22" s="27"/>
      <c r="C22" s="47">
        <v>41913</v>
      </c>
      <c r="D22" s="26"/>
      <c r="E22" s="2">
        <v>2322</v>
      </c>
      <c r="F22" s="2">
        <v>2768</v>
      </c>
      <c r="G22" s="2">
        <v>2537.9</v>
      </c>
      <c r="H22" s="2">
        <v>47106</v>
      </c>
      <c r="I22" s="2">
        <v>1836</v>
      </c>
      <c r="J22" s="2">
        <v>2160</v>
      </c>
      <c r="K22" s="2">
        <v>1945.5</v>
      </c>
      <c r="L22" s="2">
        <v>57027</v>
      </c>
      <c r="M22" s="2">
        <v>1404</v>
      </c>
      <c r="N22" s="2">
        <v>1620</v>
      </c>
      <c r="O22" s="2">
        <v>1503</v>
      </c>
      <c r="P22" s="2">
        <v>10228</v>
      </c>
      <c r="Q22" s="2">
        <v>5184</v>
      </c>
      <c r="R22" s="2">
        <v>5940</v>
      </c>
      <c r="S22" s="2">
        <v>5574.6</v>
      </c>
      <c r="T22" s="2">
        <v>10643</v>
      </c>
      <c r="U22" s="2">
        <v>4104</v>
      </c>
      <c r="V22" s="2">
        <v>4644</v>
      </c>
      <c r="W22" s="2">
        <v>4324.5</v>
      </c>
      <c r="X22" s="2">
        <v>23693</v>
      </c>
    </row>
    <row r="23" spans="1:24" ht="13.5" customHeight="1" x14ac:dyDescent="0.15">
      <c r="A23" s="5"/>
      <c r="B23" s="27"/>
      <c r="C23" s="47">
        <v>41944</v>
      </c>
      <c r="D23" s="26"/>
      <c r="E23" s="2">
        <v>2484</v>
      </c>
      <c r="F23" s="2">
        <v>2894.4</v>
      </c>
      <c r="G23" s="2">
        <v>2695</v>
      </c>
      <c r="H23" s="2">
        <v>55038</v>
      </c>
      <c r="I23" s="2">
        <v>1944</v>
      </c>
      <c r="J23" s="2">
        <v>2322</v>
      </c>
      <c r="K23" s="2">
        <v>2085.3000000000002</v>
      </c>
      <c r="L23" s="2">
        <v>62631</v>
      </c>
      <c r="M23" s="2">
        <v>1439.6</v>
      </c>
      <c r="N23" s="2">
        <v>1728</v>
      </c>
      <c r="O23" s="2">
        <v>1601.6</v>
      </c>
      <c r="P23" s="2">
        <v>14961</v>
      </c>
      <c r="Q23" s="2">
        <v>5346</v>
      </c>
      <c r="R23" s="2">
        <v>5940</v>
      </c>
      <c r="S23" s="2">
        <v>5648.3</v>
      </c>
      <c r="T23" s="2">
        <v>12877</v>
      </c>
      <c r="U23" s="2">
        <v>4212</v>
      </c>
      <c r="V23" s="2">
        <v>4860</v>
      </c>
      <c r="W23" s="2">
        <v>4518.1000000000004</v>
      </c>
      <c r="X23" s="2">
        <v>25367</v>
      </c>
    </row>
    <row r="24" spans="1:24" ht="13.5" customHeight="1" x14ac:dyDescent="0.15">
      <c r="A24" s="5"/>
      <c r="B24" s="27"/>
      <c r="C24" s="47">
        <v>41974</v>
      </c>
      <c r="D24" s="26"/>
      <c r="E24" s="2">
        <v>2592</v>
      </c>
      <c r="F24" s="2">
        <v>3024</v>
      </c>
      <c r="G24" s="2">
        <v>2786.8</v>
      </c>
      <c r="H24" s="2">
        <v>74168.399999999994</v>
      </c>
      <c r="I24" s="2">
        <v>1998</v>
      </c>
      <c r="J24" s="2">
        <v>2332.8000000000002</v>
      </c>
      <c r="K24" s="2">
        <v>2168.3000000000002</v>
      </c>
      <c r="L24" s="2">
        <v>70071.199999999997</v>
      </c>
      <c r="M24" s="2">
        <v>1404</v>
      </c>
      <c r="N24" s="2">
        <v>1738.8</v>
      </c>
      <c r="O24" s="2">
        <v>1614.7</v>
      </c>
      <c r="P24" s="2">
        <v>19890.7</v>
      </c>
      <c r="Q24" s="2">
        <v>5400</v>
      </c>
      <c r="R24" s="2">
        <v>6048</v>
      </c>
      <c r="S24" s="2">
        <v>5778.7</v>
      </c>
      <c r="T24" s="2">
        <v>15362.4</v>
      </c>
      <c r="U24" s="2">
        <v>4428</v>
      </c>
      <c r="V24" s="2">
        <v>4974.5</v>
      </c>
      <c r="W24" s="2">
        <v>4690.7</v>
      </c>
      <c r="X24" s="2">
        <v>34559.300000000003</v>
      </c>
    </row>
    <row r="25" spans="1:24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2484</v>
      </c>
      <c r="F25" s="1">
        <v>3024</v>
      </c>
      <c r="G25" s="1">
        <v>2766</v>
      </c>
      <c r="H25" s="1">
        <v>62865.5</v>
      </c>
      <c r="I25" s="1">
        <v>2052</v>
      </c>
      <c r="J25" s="1">
        <v>2322</v>
      </c>
      <c r="K25" s="1">
        <v>2166.3000000000002</v>
      </c>
      <c r="L25" s="1">
        <v>53934.9</v>
      </c>
      <c r="M25" s="1">
        <v>1439.6</v>
      </c>
      <c r="N25" s="1">
        <v>1782</v>
      </c>
      <c r="O25" s="1">
        <v>1650.9</v>
      </c>
      <c r="P25" s="1">
        <v>12144.9</v>
      </c>
      <c r="Q25" s="1">
        <v>5076</v>
      </c>
      <c r="R25" s="1">
        <v>5832</v>
      </c>
      <c r="S25" s="1">
        <v>5513</v>
      </c>
      <c r="T25" s="1">
        <v>7820.2</v>
      </c>
      <c r="U25" s="1">
        <v>4428</v>
      </c>
      <c r="V25" s="1">
        <v>4914</v>
      </c>
      <c r="W25" s="1">
        <v>4660.2</v>
      </c>
      <c r="X25" s="1">
        <v>20206.8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21744.5</v>
      </c>
      <c r="I27" s="6">
        <v>0</v>
      </c>
      <c r="J27" s="2">
        <v>0</v>
      </c>
      <c r="K27" s="20">
        <v>0</v>
      </c>
      <c r="L27" s="2">
        <v>15931.9</v>
      </c>
      <c r="M27" s="6">
        <v>0</v>
      </c>
      <c r="N27" s="2">
        <v>0</v>
      </c>
      <c r="O27" s="20">
        <v>0</v>
      </c>
      <c r="P27" s="2">
        <v>3756.9</v>
      </c>
      <c r="Q27" s="6">
        <v>0</v>
      </c>
      <c r="R27" s="2">
        <v>0</v>
      </c>
      <c r="S27" s="20">
        <v>0</v>
      </c>
      <c r="T27" s="2">
        <v>1862.2</v>
      </c>
      <c r="U27" s="6">
        <v>0</v>
      </c>
      <c r="V27" s="2">
        <v>0</v>
      </c>
      <c r="W27" s="20">
        <v>0</v>
      </c>
      <c r="X27" s="2">
        <v>4120.8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482</v>
      </c>
      <c r="C29" s="21"/>
      <c r="D29" s="24"/>
      <c r="E29" s="6">
        <v>2650.3</v>
      </c>
      <c r="F29" s="6">
        <v>3024</v>
      </c>
      <c r="G29" s="6">
        <v>2817.7</v>
      </c>
      <c r="H29" s="2">
        <v>11193</v>
      </c>
      <c r="I29" s="6">
        <v>2052</v>
      </c>
      <c r="J29" s="6">
        <v>2268</v>
      </c>
      <c r="K29" s="6">
        <v>2163.1999999999998</v>
      </c>
      <c r="L29" s="2">
        <v>8420</v>
      </c>
      <c r="M29" s="6">
        <v>1458</v>
      </c>
      <c r="N29" s="6">
        <v>1782</v>
      </c>
      <c r="O29" s="6">
        <v>1688</v>
      </c>
      <c r="P29" s="2">
        <v>1598</v>
      </c>
      <c r="Q29" s="6">
        <v>5400</v>
      </c>
      <c r="R29" s="6">
        <v>5832</v>
      </c>
      <c r="S29" s="6">
        <v>5633.3</v>
      </c>
      <c r="T29" s="2">
        <v>1381</v>
      </c>
      <c r="U29" s="6">
        <v>4428</v>
      </c>
      <c r="V29" s="6">
        <v>4860</v>
      </c>
      <c r="W29" s="6">
        <v>4636.3999999999996</v>
      </c>
      <c r="X29" s="2">
        <v>2802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2578</v>
      </c>
      <c r="F31" s="6">
        <v>3024</v>
      </c>
      <c r="G31" s="6">
        <v>2799.4</v>
      </c>
      <c r="H31" s="2">
        <v>8701</v>
      </c>
      <c r="I31" s="6">
        <v>2052</v>
      </c>
      <c r="J31" s="6">
        <v>2268</v>
      </c>
      <c r="K31" s="6">
        <v>2160</v>
      </c>
      <c r="L31" s="2">
        <v>9782</v>
      </c>
      <c r="M31" s="6">
        <v>1439.6</v>
      </c>
      <c r="N31" s="6">
        <v>1738.8</v>
      </c>
      <c r="O31" s="6">
        <v>1651.3</v>
      </c>
      <c r="P31" s="2">
        <v>1779</v>
      </c>
      <c r="Q31" s="6">
        <v>5400</v>
      </c>
      <c r="R31" s="6">
        <v>5832</v>
      </c>
      <c r="S31" s="6">
        <v>5572.8</v>
      </c>
      <c r="T31" s="2">
        <v>1738</v>
      </c>
      <c r="U31" s="6">
        <v>4503.6000000000004</v>
      </c>
      <c r="V31" s="6">
        <v>4914</v>
      </c>
      <c r="W31" s="6">
        <v>4628.8999999999996</v>
      </c>
      <c r="X31" s="2">
        <v>4331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2484</v>
      </c>
      <c r="F33" s="6">
        <v>3024</v>
      </c>
      <c r="G33" s="6">
        <v>2792.9</v>
      </c>
      <c r="H33" s="2">
        <v>10482</v>
      </c>
      <c r="I33" s="6">
        <v>2052</v>
      </c>
      <c r="J33" s="6">
        <v>2268</v>
      </c>
      <c r="K33" s="6">
        <v>2149.1999999999998</v>
      </c>
      <c r="L33" s="2">
        <v>10033</v>
      </c>
      <c r="M33" s="6">
        <v>1440.7</v>
      </c>
      <c r="N33" s="6">
        <v>1728</v>
      </c>
      <c r="O33" s="6">
        <v>1644.8</v>
      </c>
      <c r="P33" s="2">
        <v>2078</v>
      </c>
      <c r="Q33" s="6">
        <v>5400</v>
      </c>
      <c r="R33" s="6">
        <v>5832</v>
      </c>
      <c r="S33" s="6">
        <v>5595.5</v>
      </c>
      <c r="T33" s="2">
        <v>1331</v>
      </c>
      <c r="U33" s="6">
        <v>4536</v>
      </c>
      <c r="V33" s="6">
        <v>4860</v>
      </c>
      <c r="W33" s="6">
        <v>4637.5</v>
      </c>
      <c r="X33" s="2">
        <v>4258</v>
      </c>
    </row>
    <row r="34" spans="1:24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488</v>
      </c>
      <c r="C35" s="21"/>
      <c r="D35" s="24"/>
      <c r="E35" s="6">
        <v>2484</v>
      </c>
      <c r="F35" s="2">
        <v>2916</v>
      </c>
      <c r="G35" s="20">
        <v>2721.6</v>
      </c>
      <c r="H35" s="2">
        <v>10745</v>
      </c>
      <c r="I35" s="6">
        <v>2106</v>
      </c>
      <c r="J35" s="2">
        <v>2322</v>
      </c>
      <c r="K35" s="20">
        <v>2187</v>
      </c>
      <c r="L35" s="2">
        <v>9768</v>
      </c>
      <c r="M35" s="6">
        <v>1512</v>
      </c>
      <c r="N35" s="2">
        <v>1728</v>
      </c>
      <c r="O35" s="20">
        <v>1631.9</v>
      </c>
      <c r="P35" s="2">
        <v>2933</v>
      </c>
      <c r="Q35" s="6">
        <v>5076</v>
      </c>
      <c r="R35" s="2">
        <v>5724</v>
      </c>
      <c r="S35" s="20">
        <v>5405.4</v>
      </c>
      <c r="T35" s="2">
        <v>1508</v>
      </c>
      <c r="U35" s="6">
        <v>4536</v>
      </c>
      <c r="V35" s="2">
        <v>4860</v>
      </c>
      <c r="W35" s="20">
        <v>4701.2</v>
      </c>
      <c r="X35" s="2">
        <v>4695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2"/>
      <c r="D38" s="4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119" t="s">
        <v>350</v>
      </c>
      <c r="F6" s="89"/>
      <c r="G6" s="89"/>
      <c r="H6" s="120"/>
      <c r="I6" s="119" t="s">
        <v>351</v>
      </c>
      <c r="J6" s="89"/>
      <c r="K6" s="89"/>
      <c r="L6" s="120"/>
      <c r="M6" s="119" t="s">
        <v>352</v>
      </c>
      <c r="N6" s="89"/>
      <c r="O6" s="89"/>
      <c r="P6" s="120"/>
      <c r="Q6" s="186" t="s">
        <v>354</v>
      </c>
      <c r="R6" s="142"/>
      <c r="S6" s="142"/>
      <c r="T6" s="180"/>
      <c r="U6" s="119" t="s">
        <v>355</v>
      </c>
      <c r="V6" s="89"/>
      <c r="W6" s="89"/>
      <c r="X6" s="120"/>
    </row>
    <row r="7" spans="1:24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850.5</v>
      </c>
      <c r="F9" s="3">
        <v>1667.085</v>
      </c>
      <c r="G9" s="53">
        <v>1286.201357477782</v>
      </c>
      <c r="H9" s="3">
        <v>754196.59999999986</v>
      </c>
      <c r="I9" s="3">
        <v>1260</v>
      </c>
      <c r="J9" s="3">
        <v>1995</v>
      </c>
      <c r="K9" s="53">
        <v>1689.756470440235</v>
      </c>
      <c r="L9" s="3">
        <v>167553.9</v>
      </c>
      <c r="M9" s="3">
        <v>1365</v>
      </c>
      <c r="N9" s="3">
        <v>2103.15</v>
      </c>
      <c r="O9" s="53">
        <v>1768.3131460622069</v>
      </c>
      <c r="P9" s="3">
        <v>147952.69999999995</v>
      </c>
      <c r="Q9" s="3">
        <v>1365</v>
      </c>
      <c r="R9" s="3">
        <v>2103.15</v>
      </c>
      <c r="S9" s="53">
        <v>1764.9944427604319</v>
      </c>
      <c r="T9" s="3">
        <v>121641.7</v>
      </c>
      <c r="U9" s="3">
        <v>1260</v>
      </c>
      <c r="V9" s="3">
        <v>1893.15</v>
      </c>
      <c r="W9" s="53">
        <v>1576.5399116356098</v>
      </c>
      <c r="X9" s="3">
        <v>154410.29999999999</v>
      </c>
    </row>
    <row r="10" spans="1:24" ht="13.5" customHeight="1" x14ac:dyDescent="0.15">
      <c r="A10" s="5"/>
      <c r="B10" s="27"/>
      <c r="C10" s="50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50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9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1050</v>
      </c>
      <c r="F13" s="2">
        <v>1260</v>
      </c>
      <c r="G13" s="2">
        <v>1152.2696457608317</v>
      </c>
      <c r="H13" s="2">
        <v>74863</v>
      </c>
      <c r="I13" s="2">
        <v>1680</v>
      </c>
      <c r="J13" s="2">
        <v>1995</v>
      </c>
      <c r="K13" s="2">
        <v>1796.789492746125</v>
      </c>
      <c r="L13" s="2">
        <v>16515.2</v>
      </c>
      <c r="M13" s="2">
        <v>1785</v>
      </c>
      <c r="N13" s="2">
        <v>2100</v>
      </c>
      <c r="O13" s="2">
        <v>1900.1639107727722</v>
      </c>
      <c r="P13" s="2">
        <v>23418.800000000003</v>
      </c>
      <c r="Q13" s="2">
        <v>1785</v>
      </c>
      <c r="R13" s="2">
        <v>2100</v>
      </c>
      <c r="S13" s="2">
        <v>1908.3509557153673</v>
      </c>
      <c r="T13" s="2">
        <v>21411.699999999997</v>
      </c>
      <c r="U13" s="2">
        <v>1575</v>
      </c>
      <c r="V13" s="2">
        <v>1890</v>
      </c>
      <c r="W13" s="2">
        <v>1730.2708171959721</v>
      </c>
      <c r="X13" s="2">
        <v>19114.5</v>
      </c>
    </row>
    <row r="14" spans="1:24" ht="13.5" customHeight="1" x14ac:dyDescent="0.15">
      <c r="A14" s="5"/>
      <c r="B14" s="27"/>
      <c r="C14" s="47">
        <v>41671</v>
      </c>
      <c r="D14" s="26"/>
      <c r="E14" s="2">
        <v>1050</v>
      </c>
      <c r="F14" s="2">
        <v>1260</v>
      </c>
      <c r="G14" s="2">
        <v>1157.6748688578598</v>
      </c>
      <c r="H14" s="2">
        <v>56000.100000000006</v>
      </c>
      <c r="I14" s="2">
        <v>1575</v>
      </c>
      <c r="J14" s="2">
        <v>1995</v>
      </c>
      <c r="K14" s="2">
        <v>1746.4105089471871</v>
      </c>
      <c r="L14" s="2">
        <v>15858.900000000001</v>
      </c>
      <c r="M14" s="2">
        <v>1680</v>
      </c>
      <c r="N14" s="2">
        <v>2100</v>
      </c>
      <c r="O14" s="2">
        <v>1856.482971548359</v>
      </c>
      <c r="P14" s="2">
        <v>19825.599999999999</v>
      </c>
      <c r="Q14" s="2">
        <v>1732.5</v>
      </c>
      <c r="R14" s="2">
        <v>2100</v>
      </c>
      <c r="S14" s="2">
        <v>1889.5516239316237</v>
      </c>
      <c r="T14" s="2">
        <v>20947</v>
      </c>
      <c r="U14" s="2">
        <v>1575</v>
      </c>
      <c r="V14" s="2">
        <v>1890</v>
      </c>
      <c r="W14" s="2">
        <v>1714.40084336161</v>
      </c>
      <c r="X14" s="2">
        <v>18010.2</v>
      </c>
    </row>
    <row r="15" spans="1:24" ht="13.5" customHeight="1" x14ac:dyDescent="0.15">
      <c r="A15" s="5"/>
      <c r="B15" s="27"/>
      <c r="C15" s="47">
        <v>41699</v>
      </c>
      <c r="D15" s="26"/>
      <c r="E15" s="2">
        <v>1102.5</v>
      </c>
      <c r="F15" s="2">
        <v>1365</v>
      </c>
      <c r="G15" s="2">
        <v>1202.0659658295901</v>
      </c>
      <c r="H15" s="2">
        <v>39917.4</v>
      </c>
      <c r="I15" s="2">
        <v>1575</v>
      </c>
      <c r="J15" s="2">
        <v>1942.5</v>
      </c>
      <c r="K15" s="2">
        <v>1715.1478217622607</v>
      </c>
      <c r="L15" s="2">
        <v>17100.2</v>
      </c>
      <c r="M15" s="2">
        <v>1680</v>
      </c>
      <c r="N15" s="2">
        <v>1995</v>
      </c>
      <c r="O15" s="2">
        <v>1803.1039197812215</v>
      </c>
      <c r="P15" s="2">
        <v>21908.799999999999</v>
      </c>
      <c r="Q15" s="2">
        <v>1680</v>
      </c>
      <c r="R15" s="2">
        <v>2028.6</v>
      </c>
      <c r="S15" s="2">
        <v>1829.3963040011661</v>
      </c>
      <c r="T15" s="2">
        <v>23165.699999999997</v>
      </c>
      <c r="U15" s="2">
        <v>1470</v>
      </c>
      <c r="V15" s="2">
        <v>1732.5</v>
      </c>
      <c r="W15" s="2">
        <v>1592.20435171386</v>
      </c>
      <c r="X15" s="2">
        <v>13777.600000000002</v>
      </c>
    </row>
    <row r="16" spans="1:24" ht="13.5" customHeight="1" x14ac:dyDescent="0.15">
      <c r="A16" s="5"/>
      <c r="B16" s="27"/>
      <c r="C16" s="47">
        <v>41730</v>
      </c>
      <c r="D16" s="26"/>
      <c r="E16" s="2">
        <v>1188</v>
      </c>
      <c r="F16" s="2">
        <v>1404</v>
      </c>
      <c r="G16" s="2">
        <v>1299.1617030941886</v>
      </c>
      <c r="H16" s="2">
        <v>53193.099999999991</v>
      </c>
      <c r="I16" s="2">
        <v>1620</v>
      </c>
      <c r="J16" s="2">
        <v>1944</v>
      </c>
      <c r="K16" s="2">
        <v>1733.2089739264547</v>
      </c>
      <c r="L16" s="2">
        <v>17319.8</v>
      </c>
      <c r="M16" s="2">
        <v>1728</v>
      </c>
      <c r="N16" s="2">
        <v>1998</v>
      </c>
      <c r="O16" s="2">
        <v>1810.8303759094588</v>
      </c>
      <c r="P16" s="2">
        <v>23772</v>
      </c>
      <c r="Q16" s="2">
        <v>1728</v>
      </c>
      <c r="R16" s="2">
        <v>1998</v>
      </c>
      <c r="S16" s="2">
        <v>1827.6632836682422</v>
      </c>
      <c r="T16" s="2">
        <v>23002.400000000001</v>
      </c>
      <c r="U16" s="2">
        <v>1512</v>
      </c>
      <c r="V16" s="2">
        <v>1728</v>
      </c>
      <c r="W16" s="2">
        <v>1612.7500201360774</v>
      </c>
      <c r="X16" s="2">
        <v>15307.5</v>
      </c>
    </row>
    <row r="17" spans="1:24" ht="13.5" customHeight="1" x14ac:dyDescent="0.15">
      <c r="A17" s="5"/>
      <c r="B17" s="27"/>
      <c r="C17" s="47">
        <v>41760</v>
      </c>
      <c r="D17" s="26"/>
      <c r="E17" s="2">
        <v>1188</v>
      </c>
      <c r="F17" s="2">
        <v>1512</v>
      </c>
      <c r="G17" s="2">
        <v>1310.466205132931</v>
      </c>
      <c r="H17" s="2">
        <v>44064.2</v>
      </c>
      <c r="I17" s="2">
        <v>1620</v>
      </c>
      <c r="J17" s="2">
        <v>1944</v>
      </c>
      <c r="K17" s="2">
        <v>1748.2554955004016</v>
      </c>
      <c r="L17" s="2">
        <v>14594.9</v>
      </c>
      <c r="M17" s="2">
        <v>1674</v>
      </c>
      <c r="N17" s="2">
        <v>1998</v>
      </c>
      <c r="O17" s="2">
        <v>1831.3394953824225</v>
      </c>
      <c r="P17" s="2">
        <v>17944.3</v>
      </c>
      <c r="Q17" s="2">
        <v>1728</v>
      </c>
      <c r="R17" s="2">
        <v>2052</v>
      </c>
      <c r="S17" s="2">
        <v>1861.8193835676243</v>
      </c>
      <c r="T17" s="2">
        <v>17786.8</v>
      </c>
      <c r="U17" s="2">
        <v>1490.4</v>
      </c>
      <c r="V17" s="2">
        <v>1728</v>
      </c>
      <c r="W17" s="2">
        <v>1616.6946731707317</v>
      </c>
      <c r="X17" s="2">
        <v>12268.7</v>
      </c>
    </row>
    <row r="18" spans="1:24" ht="13.5" customHeight="1" x14ac:dyDescent="0.15">
      <c r="A18" s="5"/>
      <c r="B18" s="27"/>
      <c r="C18" s="47">
        <v>41791</v>
      </c>
      <c r="D18" s="26"/>
      <c r="E18" s="2">
        <v>1188</v>
      </c>
      <c r="F18" s="2">
        <v>1458</v>
      </c>
      <c r="G18" s="2">
        <v>1314.0441596201324</v>
      </c>
      <c r="H18" s="2">
        <v>60808.3</v>
      </c>
      <c r="I18" s="2">
        <v>1620</v>
      </c>
      <c r="J18" s="2">
        <v>1944</v>
      </c>
      <c r="K18" s="2">
        <v>1732.6893293643841</v>
      </c>
      <c r="L18" s="2">
        <v>21424</v>
      </c>
      <c r="M18" s="2">
        <v>1674</v>
      </c>
      <c r="N18" s="2">
        <v>1965.6</v>
      </c>
      <c r="O18" s="2">
        <v>1804.0247865471486</v>
      </c>
      <c r="P18" s="2">
        <v>26065</v>
      </c>
      <c r="Q18" s="2">
        <v>1728</v>
      </c>
      <c r="R18" s="2">
        <v>1998</v>
      </c>
      <c r="S18" s="2">
        <v>1844.0460734972937</v>
      </c>
      <c r="T18" s="2">
        <v>25549.8</v>
      </c>
      <c r="U18" s="2">
        <v>1458</v>
      </c>
      <c r="V18" s="2">
        <v>1782</v>
      </c>
      <c r="W18" s="2">
        <v>1610.7759061360393</v>
      </c>
      <c r="X18" s="2">
        <v>16239.100000000002</v>
      </c>
    </row>
    <row r="19" spans="1:24" ht="13.5" customHeight="1" x14ac:dyDescent="0.15">
      <c r="A19" s="5"/>
      <c r="B19" s="27"/>
      <c r="C19" s="47">
        <v>41821</v>
      </c>
      <c r="D19" s="26"/>
      <c r="E19" s="2">
        <v>1188</v>
      </c>
      <c r="F19" s="2">
        <v>1472.6879999999999</v>
      </c>
      <c r="G19" s="2">
        <v>1297.3019714582424</v>
      </c>
      <c r="H19" s="2">
        <v>68928.200000000012</v>
      </c>
      <c r="I19" s="2">
        <v>1620</v>
      </c>
      <c r="J19" s="2">
        <v>1836</v>
      </c>
      <c r="K19" s="2">
        <v>1729.8005591600172</v>
      </c>
      <c r="L19" s="2">
        <v>24967.3</v>
      </c>
      <c r="M19" s="2">
        <v>1674</v>
      </c>
      <c r="N19" s="2">
        <v>1944</v>
      </c>
      <c r="O19" s="2">
        <v>1793.7890928238305</v>
      </c>
      <c r="P19" s="2">
        <v>27084.6</v>
      </c>
      <c r="Q19" s="2">
        <v>1728</v>
      </c>
      <c r="R19" s="2">
        <v>1944</v>
      </c>
      <c r="S19" s="2">
        <v>1824.5304858463778</v>
      </c>
      <c r="T19" s="2">
        <v>27264.7</v>
      </c>
      <c r="U19" s="2">
        <v>1458</v>
      </c>
      <c r="V19" s="2">
        <v>1728</v>
      </c>
      <c r="W19" s="2">
        <v>1591.0118634930488</v>
      </c>
      <c r="X19" s="2">
        <v>18383.3</v>
      </c>
    </row>
    <row r="20" spans="1:24" ht="13.5" customHeight="1" x14ac:dyDescent="0.15">
      <c r="A20" s="5"/>
      <c r="B20" s="27"/>
      <c r="C20" s="47">
        <v>41852</v>
      </c>
      <c r="D20" s="26"/>
      <c r="E20" s="2">
        <v>1204.2</v>
      </c>
      <c r="F20" s="2">
        <v>1458</v>
      </c>
      <c r="G20" s="2">
        <v>1337.3092723365062</v>
      </c>
      <c r="H20" s="2">
        <v>50727.899999999994</v>
      </c>
      <c r="I20" s="2">
        <v>1620</v>
      </c>
      <c r="J20" s="2">
        <v>1922.4</v>
      </c>
      <c r="K20" s="2">
        <v>1745.5115279026268</v>
      </c>
      <c r="L20" s="2">
        <v>19266.900000000001</v>
      </c>
      <c r="M20" s="2">
        <v>1728</v>
      </c>
      <c r="N20" s="2">
        <v>1998</v>
      </c>
      <c r="O20" s="2">
        <v>1833.4056412609882</v>
      </c>
      <c r="P20" s="2">
        <v>23881.1</v>
      </c>
      <c r="Q20" s="2">
        <v>1744.2</v>
      </c>
      <c r="R20" s="2">
        <v>1944</v>
      </c>
      <c r="S20" s="2">
        <v>1859.3872967465963</v>
      </c>
      <c r="T20" s="2">
        <v>23482.6</v>
      </c>
      <c r="U20" s="2">
        <v>1458</v>
      </c>
      <c r="V20" s="2">
        <v>1779.84</v>
      </c>
      <c r="W20" s="2">
        <v>1597.7651632810491</v>
      </c>
      <c r="X20" s="2">
        <v>17566.8</v>
      </c>
    </row>
    <row r="21" spans="1:24" ht="13.5" customHeight="1" x14ac:dyDescent="0.15">
      <c r="A21" s="5"/>
      <c r="B21" s="27"/>
      <c r="C21" s="47">
        <v>41883</v>
      </c>
      <c r="D21" s="26"/>
      <c r="E21" s="2">
        <v>1188</v>
      </c>
      <c r="F21" s="2">
        <v>1458</v>
      </c>
      <c r="G21" s="2">
        <v>1308.8</v>
      </c>
      <c r="H21" s="2">
        <v>51723</v>
      </c>
      <c r="I21" s="2">
        <v>1699.9</v>
      </c>
      <c r="J21" s="2">
        <v>1944</v>
      </c>
      <c r="K21" s="2">
        <v>1789.6</v>
      </c>
      <c r="L21" s="2">
        <v>20164</v>
      </c>
      <c r="M21" s="2">
        <v>1728</v>
      </c>
      <c r="N21" s="2">
        <v>2052</v>
      </c>
      <c r="O21" s="2">
        <v>1867.7</v>
      </c>
      <c r="P21" s="2">
        <v>26684</v>
      </c>
      <c r="Q21" s="2">
        <v>1782</v>
      </c>
      <c r="R21" s="2">
        <v>2160</v>
      </c>
      <c r="S21" s="2">
        <v>1907.7</v>
      </c>
      <c r="T21" s="2">
        <v>27505</v>
      </c>
      <c r="U21" s="2">
        <v>1512</v>
      </c>
      <c r="V21" s="2">
        <v>1779.8</v>
      </c>
      <c r="W21" s="2">
        <v>1634.6</v>
      </c>
      <c r="X21" s="2">
        <v>15849</v>
      </c>
    </row>
    <row r="22" spans="1:24" ht="13.5" customHeight="1" x14ac:dyDescent="0.15">
      <c r="A22" s="5"/>
      <c r="B22" s="27"/>
      <c r="C22" s="47">
        <v>41913</v>
      </c>
      <c r="D22" s="26"/>
      <c r="E22" s="2">
        <v>1188</v>
      </c>
      <c r="F22" s="2">
        <v>1404</v>
      </c>
      <c r="G22" s="2">
        <v>1300.0999999999999</v>
      </c>
      <c r="H22" s="2">
        <v>37476</v>
      </c>
      <c r="I22" s="2">
        <v>1728</v>
      </c>
      <c r="J22" s="2">
        <v>1998</v>
      </c>
      <c r="K22" s="2">
        <v>1861.4</v>
      </c>
      <c r="L22" s="2">
        <v>17176</v>
      </c>
      <c r="M22" s="2">
        <v>1782</v>
      </c>
      <c r="N22" s="2">
        <v>2160</v>
      </c>
      <c r="O22" s="2">
        <v>1976.2</v>
      </c>
      <c r="P22" s="2">
        <v>17690</v>
      </c>
      <c r="Q22" s="2">
        <v>1836</v>
      </c>
      <c r="R22" s="2">
        <v>2214</v>
      </c>
      <c r="S22" s="2">
        <v>1986.7</v>
      </c>
      <c r="T22" s="2">
        <v>18527</v>
      </c>
      <c r="U22" s="2">
        <v>1512</v>
      </c>
      <c r="V22" s="2">
        <v>1922.4</v>
      </c>
      <c r="W22" s="2">
        <v>1689.1</v>
      </c>
      <c r="X22" s="2">
        <v>14137</v>
      </c>
    </row>
    <row r="23" spans="1:24" ht="13.5" customHeight="1" x14ac:dyDescent="0.15">
      <c r="A23" s="5"/>
      <c r="B23" s="27"/>
      <c r="C23" s="47">
        <v>41944</v>
      </c>
      <c r="D23" s="26"/>
      <c r="E23" s="2">
        <v>1188</v>
      </c>
      <c r="F23" s="2">
        <v>1404</v>
      </c>
      <c r="G23" s="2">
        <v>1296.4000000000001</v>
      </c>
      <c r="H23" s="2">
        <v>47034</v>
      </c>
      <c r="I23" s="2">
        <v>1836</v>
      </c>
      <c r="J23" s="2">
        <v>2106</v>
      </c>
      <c r="K23" s="2">
        <v>1925.4</v>
      </c>
      <c r="L23" s="2">
        <v>19736</v>
      </c>
      <c r="M23" s="2">
        <v>1944</v>
      </c>
      <c r="N23" s="2">
        <v>2300.4</v>
      </c>
      <c r="O23" s="2">
        <v>2111.5</v>
      </c>
      <c r="P23" s="2">
        <v>21572</v>
      </c>
      <c r="Q23" s="2">
        <v>1944</v>
      </c>
      <c r="R23" s="2">
        <v>2354.4</v>
      </c>
      <c r="S23" s="2">
        <v>2152.1</v>
      </c>
      <c r="T23" s="2">
        <v>22439</v>
      </c>
      <c r="U23" s="2">
        <v>1620</v>
      </c>
      <c r="V23" s="2">
        <v>1944</v>
      </c>
      <c r="W23" s="2">
        <v>1790.3</v>
      </c>
      <c r="X23" s="2">
        <v>16311</v>
      </c>
    </row>
    <row r="24" spans="1:24" ht="13.5" customHeight="1" x14ac:dyDescent="0.15">
      <c r="A24" s="5"/>
      <c r="B24" s="27"/>
      <c r="C24" s="47">
        <v>41974</v>
      </c>
      <c r="D24" s="26"/>
      <c r="E24" s="2">
        <v>1188</v>
      </c>
      <c r="F24" s="2">
        <v>1512</v>
      </c>
      <c r="G24" s="2">
        <v>1292.5999999999999</v>
      </c>
      <c r="H24" s="2">
        <v>48668.7</v>
      </c>
      <c r="I24" s="2">
        <v>1836</v>
      </c>
      <c r="J24" s="2">
        <v>2160</v>
      </c>
      <c r="K24" s="2">
        <v>1958.8</v>
      </c>
      <c r="L24" s="2">
        <v>27748.400000000001</v>
      </c>
      <c r="M24" s="2">
        <v>1944</v>
      </c>
      <c r="N24" s="2">
        <v>2430</v>
      </c>
      <c r="O24" s="2">
        <v>2153.6999999999998</v>
      </c>
      <c r="P24" s="2">
        <v>26519.4</v>
      </c>
      <c r="Q24" s="2">
        <v>2052</v>
      </c>
      <c r="R24" s="2">
        <v>2376</v>
      </c>
      <c r="S24" s="2">
        <v>2183.9</v>
      </c>
      <c r="T24" s="2">
        <v>26740.7</v>
      </c>
      <c r="U24" s="2">
        <v>1652.4</v>
      </c>
      <c r="V24" s="2">
        <v>1944</v>
      </c>
      <c r="W24" s="2">
        <v>1788.9</v>
      </c>
      <c r="X24" s="2">
        <v>19094.8</v>
      </c>
    </row>
    <row r="25" spans="1:24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1188</v>
      </c>
      <c r="F25" s="1">
        <v>1404</v>
      </c>
      <c r="G25" s="1">
        <v>1299.5999999999999</v>
      </c>
      <c r="H25" s="1">
        <v>31448.799999999999</v>
      </c>
      <c r="I25" s="1">
        <v>1836</v>
      </c>
      <c r="J25" s="1">
        <v>2160</v>
      </c>
      <c r="K25" s="1">
        <v>1992.5</v>
      </c>
      <c r="L25" s="1">
        <v>15510.1</v>
      </c>
      <c r="M25" s="1">
        <v>1944</v>
      </c>
      <c r="N25" s="1">
        <v>2376</v>
      </c>
      <c r="O25" s="1">
        <v>2166.3000000000002</v>
      </c>
      <c r="P25" s="1">
        <v>17631.5</v>
      </c>
      <c r="Q25" s="1">
        <v>2052</v>
      </c>
      <c r="R25" s="1">
        <v>2430</v>
      </c>
      <c r="S25" s="1">
        <v>2186.9</v>
      </c>
      <c r="T25" s="1">
        <v>19009.599999999999</v>
      </c>
      <c r="U25" s="1">
        <v>1566</v>
      </c>
      <c r="V25" s="1">
        <v>1944</v>
      </c>
      <c r="W25" s="1">
        <v>1747.4</v>
      </c>
      <c r="X25" s="1">
        <v>15998.9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5967.8</v>
      </c>
      <c r="I27" s="6">
        <v>0</v>
      </c>
      <c r="J27" s="2">
        <v>0</v>
      </c>
      <c r="K27" s="20">
        <v>0</v>
      </c>
      <c r="L27" s="2">
        <v>4553.1000000000004</v>
      </c>
      <c r="M27" s="6">
        <v>0</v>
      </c>
      <c r="N27" s="2">
        <v>0</v>
      </c>
      <c r="O27" s="20">
        <v>0</v>
      </c>
      <c r="P27" s="2">
        <v>4443.5</v>
      </c>
      <c r="Q27" s="6">
        <v>0</v>
      </c>
      <c r="R27" s="2">
        <v>0</v>
      </c>
      <c r="S27" s="20">
        <v>0</v>
      </c>
      <c r="T27" s="2">
        <v>4239.6000000000004</v>
      </c>
      <c r="U27" s="6">
        <v>0</v>
      </c>
      <c r="V27" s="2">
        <v>0</v>
      </c>
      <c r="W27" s="20">
        <v>0</v>
      </c>
      <c r="X27" s="2">
        <v>3456.9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482</v>
      </c>
      <c r="C29" s="21"/>
      <c r="D29" s="24"/>
      <c r="E29" s="6">
        <v>1188</v>
      </c>
      <c r="F29" s="6">
        <v>1404</v>
      </c>
      <c r="G29" s="6">
        <v>1303.5999999999999</v>
      </c>
      <c r="H29" s="2">
        <v>4872</v>
      </c>
      <c r="I29" s="6">
        <v>1890</v>
      </c>
      <c r="J29" s="6">
        <v>2160</v>
      </c>
      <c r="K29" s="6">
        <v>1990.4</v>
      </c>
      <c r="L29" s="2">
        <v>2332</v>
      </c>
      <c r="M29" s="6">
        <v>1944</v>
      </c>
      <c r="N29" s="6">
        <v>2376</v>
      </c>
      <c r="O29" s="6">
        <v>2131.9</v>
      </c>
      <c r="P29" s="2">
        <v>2626</v>
      </c>
      <c r="Q29" s="6">
        <v>2052</v>
      </c>
      <c r="R29" s="6">
        <v>2354.4</v>
      </c>
      <c r="S29" s="6">
        <v>2160</v>
      </c>
      <c r="T29" s="2">
        <v>2568</v>
      </c>
      <c r="U29" s="6">
        <v>1620</v>
      </c>
      <c r="V29" s="6">
        <v>1836</v>
      </c>
      <c r="W29" s="6">
        <v>1753.9</v>
      </c>
      <c r="X29" s="2">
        <v>3392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1188</v>
      </c>
      <c r="F31" s="6">
        <v>1404</v>
      </c>
      <c r="G31" s="6">
        <v>1297.0999999999999</v>
      </c>
      <c r="H31" s="2">
        <v>6381</v>
      </c>
      <c r="I31" s="6">
        <v>1890</v>
      </c>
      <c r="J31" s="6">
        <v>2160</v>
      </c>
      <c r="K31" s="6">
        <v>1982.9</v>
      </c>
      <c r="L31" s="2">
        <v>2370</v>
      </c>
      <c r="M31" s="6">
        <v>1944</v>
      </c>
      <c r="N31" s="6">
        <v>2268</v>
      </c>
      <c r="O31" s="6">
        <v>2150.3000000000002</v>
      </c>
      <c r="P31" s="2">
        <v>3747</v>
      </c>
      <c r="Q31" s="6">
        <v>2052</v>
      </c>
      <c r="R31" s="6">
        <v>2376</v>
      </c>
      <c r="S31" s="6">
        <v>2158.9</v>
      </c>
      <c r="T31" s="2">
        <v>3658</v>
      </c>
      <c r="U31" s="6">
        <v>1620</v>
      </c>
      <c r="V31" s="6">
        <v>1836</v>
      </c>
      <c r="W31" s="6">
        <v>1724.8</v>
      </c>
      <c r="X31" s="2">
        <v>2135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1188</v>
      </c>
      <c r="F33" s="6">
        <v>1404</v>
      </c>
      <c r="G33" s="6">
        <v>1299.2</v>
      </c>
      <c r="H33" s="2">
        <v>8255</v>
      </c>
      <c r="I33" s="6">
        <v>1836</v>
      </c>
      <c r="J33" s="6">
        <v>2160</v>
      </c>
      <c r="K33" s="6">
        <v>1989.4</v>
      </c>
      <c r="L33" s="2">
        <v>2767</v>
      </c>
      <c r="M33" s="6">
        <v>1944</v>
      </c>
      <c r="N33" s="6">
        <v>2376</v>
      </c>
      <c r="O33" s="6">
        <v>2156.8000000000002</v>
      </c>
      <c r="P33" s="2">
        <v>3297</v>
      </c>
      <c r="Q33" s="6">
        <v>2052</v>
      </c>
      <c r="R33" s="6">
        <v>2376</v>
      </c>
      <c r="S33" s="6">
        <v>2170.8000000000002</v>
      </c>
      <c r="T33" s="2">
        <v>3889</v>
      </c>
      <c r="U33" s="6">
        <v>1566</v>
      </c>
      <c r="V33" s="6">
        <v>1836</v>
      </c>
      <c r="W33" s="6">
        <v>1715</v>
      </c>
      <c r="X33" s="2">
        <v>3385</v>
      </c>
    </row>
    <row r="34" spans="1:24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488</v>
      </c>
      <c r="C35" s="21"/>
      <c r="D35" s="24"/>
      <c r="E35" s="6">
        <v>1188</v>
      </c>
      <c r="F35" s="2">
        <v>1404</v>
      </c>
      <c r="G35" s="20">
        <v>1300.3</v>
      </c>
      <c r="H35" s="2">
        <v>5973</v>
      </c>
      <c r="I35" s="6">
        <v>1836</v>
      </c>
      <c r="J35" s="2">
        <v>2160</v>
      </c>
      <c r="K35" s="20">
        <v>2001.2</v>
      </c>
      <c r="L35" s="2">
        <v>3488</v>
      </c>
      <c r="M35" s="6">
        <v>2052</v>
      </c>
      <c r="N35" s="2">
        <v>2376</v>
      </c>
      <c r="O35" s="20">
        <v>2218.3000000000002</v>
      </c>
      <c r="P35" s="2">
        <v>3518</v>
      </c>
      <c r="Q35" s="6">
        <v>2052</v>
      </c>
      <c r="R35" s="2">
        <v>2430</v>
      </c>
      <c r="S35" s="20">
        <v>2237.8000000000002</v>
      </c>
      <c r="T35" s="2">
        <v>4655</v>
      </c>
      <c r="U35" s="6">
        <v>1620</v>
      </c>
      <c r="V35" s="2">
        <v>1944</v>
      </c>
      <c r="W35" s="20">
        <v>1788.5</v>
      </c>
      <c r="X35" s="2">
        <v>3630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2" t="s">
        <v>119</v>
      </c>
      <c r="D6" s="23"/>
      <c r="E6" s="119" t="s">
        <v>457</v>
      </c>
      <c r="F6" s="89"/>
      <c r="G6" s="89"/>
      <c r="H6" s="120"/>
      <c r="I6" s="41" t="s">
        <v>357</v>
      </c>
      <c r="J6" s="108"/>
      <c r="K6" s="108"/>
      <c r="L6" s="155"/>
    </row>
    <row r="7" spans="1:12" ht="13.5" customHeight="1" x14ac:dyDescent="0.15">
      <c r="A7" s="5"/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735</v>
      </c>
      <c r="F9" s="3">
        <v>1260</v>
      </c>
      <c r="G9" s="53">
        <v>961.47141355473218</v>
      </c>
      <c r="H9" s="3">
        <v>134423.40000000005</v>
      </c>
      <c r="I9" s="3">
        <v>1669.5</v>
      </c>
      <c r="J9" s="3">
        <v>2625</v>
      </c>
      <c r="K9" s="53">
        <v>2105.3394160857742</v>
      </c>
      <c r="L9" s="3">
        <v>1621098.9999999995</v>
      </c>
    </row>
    <row r="10" spans="1:12" ht="13.5" customHeight="1" x14ac:dyDescent="0.15">
      <c r="A10" s="5"/>
      <c r="B10" s="27"/>
      <c r="C10" s="50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50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9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945</v>
      </c>
      <c r="F13" s="2">
        <v>1155</v>
      </c>
      <c r="G13" s="2">
        <v>1032.687218532318</v>
      </c>
      <c r="H13" s="2">
        <v>18995.899999999998</v>
      </c>
      <c r="I13" s="2">
        <v>2064.3000000000002</v>
      </c>
      <c r="J13" s="2">
        <v>2257.5</v>
      </c>
      <c r="K13" s="2">
        <v>2148.9512902769261</v>
      </c>
      <c r="L13" s="2">
        <v>168741.2</v>
      </c>
    </row>
    <row r="14" spans="1:12" ht="13.5" customHeight="1" x14ac:dyDescent="0.15">
      <c r="A14" s="5"/>
      <c r="B14" s="27"/>
      <c r="C14" s="47">
        <v>41671</v>
      </c>
      <c r="D14" s="26"/>
      <c r="E14" s="2">
        <v>945</v>
      </c>
      <c r="F14" s="2">
        <v>1155</v>
      </c>
      <c r="G14" s="2">
        <v>1028.0107999477157</v>
      </c>
      <c r="H14" s="2">
        <v>20772.2</v>
      </c>
      <c r="I14" s="2">
        <v>1858.5</v>
      </c>
      <c r="J14" s="2">
        <v>2257.5</v>
      </c>
      <c r="K14" s="2">
        <v>2084.3168059262052</v>
      </c>
      <c r="L14" s="2">
        <v>141852.5</v>
      </c>
    </row>
    <row r="15" spans="1:12" ht="13.5" customHeight="1" x14ac:dyDescent="0.15">
      <c r="A15" s="5"/>
      <c r="B15" s="27"/>
      <c r="C15" s="47">
        <v>41699</v>
      </c>
      <c r="D15" s="26"/>
      <c r="E15" s="2">
        <v>945</v>
      </c>
      <c r="F15" s="2">
        <v>1155</v>
      </c>
      <c r="G15" s="2">
        <v>1032.0584300761129</v>
      </c>
      <c r="H15" s="2">
        <v>16324</v>
      </c>
      <c r="I15" s="2">
        <v>1680</v>
      </c>
      <c r="J15" s="2">
        <v>2174.0250000000001</v>
      </c>
      <c r="K15" s="2">
        <v>2001.1848166998459</v>
      </c>
      <c r="L15" s="2">
        <v>144489.20000000001</v>
      </c>
    </row>
    <row r="16" spans="1:12" ht="13.5" customHeight="1" x14ac:dyDescent="0.15">
      <c r="A16" s="5"/>
      <c r="B16" s="27"/>
      <c r="C16" s="47">
        <v>41730</v>
      </c>
      <c r="D16" s="26"/>
      <c r="E16" s="2">
        <v>972</v>
      </c>
      <c r="F16" s="2">
        <v>1188</v>
      </c>
      <c r="G16" s="2">
        <v>1045.326748166259</v>
      </c>
      <c r="H16" s="2">
        <v>15510.3</v>
      </c>
      <c r="I16" s="2">
        <v>1890</v>
      </c>
      <c r="J16" s="2">
        <v>2161.08</v>
      </c>
      <c r="K16" s="2">
        <v>2025.3648455301782</v>
      </c>
      <c r="L16" s="2">
        <v>126272.29999999999</v>
      </c>
    </row>
    <row r="17" spans="1:12" ht="13.5" customHeight="1" x14ac:dyDescent="0.15">
      <c r="A17" s="5"/>
      <c r="B17" s="27"/>
      <c r="C17" s="47">
        <v>41760</v>
      </c>
      <c r="D17" s="26"/>
      <c r="E17" s="2">
        <v>972</v>
      </c>
      <c r="F17" s="2">
        <v>1134</v>
      </c>
      <c r="G17" s="2">
        <v>1039.2520136577282</v>
      </c>
      <c r="H17" s="2">
        <v>11360.2</v>
      </c>
      <c r="I17" s="2">
        <v>1915.92</v>
      </c>
      <c r="J17" s="2">
        <v>2236.6799999999998</v>
      </c>
      <c r="K17" s="2">
        <v>2040.9880866988926</v>
      </c>
      <c r="L17" s="2">
        <v>118979.79999999999</v>
      </c>
    </row>
    <row r="18" spans="1:12" ht="13.5" customHeight="1" x14ac:dyDescent="0.15">
      <c r="A18" s="5"/>
      <c r="B18" s="27"/>
      <c r="C18" s="47">
        <v>41791</v>
      </c>
      <c r="D18" s="26"/>
      <c r="E18" s="2">
        <v>972</v>
      </c>
      <c r="F18" s="2">
        <v>1134</v>
      </c>
      <c r="G18" s="2">
        <v>1030.1679449880987</v>
      </c>
      <c r="H18" s="2">
        <v>16784.599999999999</v>
      </c>
      <c r="I18" s="2">
        <v>1854.36</v>
      </c>
      <c r="J18" s="2">
        <v>2214</v>
      </c>
      <c r="K18" s="2">
        <v>2056.1031831814425</v>
      </c>
      <c r="L18" s="2">
        <v>129355.60000000002</v>
      </c>
    </row>
    <row r="19" spans="1:12" ht="13.5" customHeight="1" x14ac:dyDescent="0.15">
      <c r="A19" s="5"/>
      <c r="B19" s="27"/>
      <c r="C19" s="47">
        <v>41821</v>
      </c>
      <c r="D19" s="26"/>
      <c r="E19" s="2">
        <v>972</v>
      </c>
      <c r="F19" s="2">
        <v>1140.48</v>
      </c>
      <c r="G19" s="2">
        <v>1037.0184806908346</v>
      </c>
      <c r="H19" s="2">
        <v>18589.900000000001</v>
      </c>
      <c r="I19" s="2">
        <v>1842.48</v>
      </c>
      <c r="J19" s="2">
        <v>2165.4</v>
      </c>
      <c r="K19" s="2">
        <v>2004.9292105747406</v>
      </c>
      <c r="L19" s="2">
        <v>161473.1</v>
      </c>
    </row>
    <row r="20" spans="1:12" ht="13.5" customHeight="1" x14ac:dyDescent="0.15">
      <c r="A20" s="5"/>
      <c r="B20" s="27"/>
      <c r="C20" s="47">
        <v>41852</v>
      </c>
      <c r="D20" s="26"/>
      <c r="E20" s="2">
        <v>972</v>
      </c>
      <c r="F20" s="2">
        <v>1134</v>
      </c>
      <c r="G20" s="2">
        <v>1036.800906445837</v>
      </c>
      <c r="H20" s="2">
        <v>11132.2</v>
      </c>
      <c r="I20" s="2">
        <v>1911.6</v>
      </c>
      <c r="J20" s="2">
        <v>2183.4360000000001</v>
      </c>
      <c r="K20" s="2">
        <v>2041.0166830876688</v>
      </c>
      <c r="L20" s="2">
        <v>127497.2</v>
      </c>
    </row>
    <row r="21" spans="1:12" ht="13.5" customHeight="1" x14ac:dyDescent="0.15">
      <c r="A21" s="5"/>
      <c r="B21" s="27"/>
      <c r="C21" s="47">
        <v>41883</v>
      </c>
      <c r="D21" s="26"/>
      <c r="E21" s="2">
        <v>972</v>
      </c>
      <c r="F21" s="2">
        <v>1134</v>
      </c>
      <c r="G21" s="2">
        <v>1046</v>
      </c>
      <c r="H21" s="2">
        <v>17697</v>
      </c>
      <c r="I21" s="2">
        <v>1922.4</v>
      </c>
      <c r="J21" s="2">
        <v>2304.6999999999998</v>
      </c>
      <c r="K21" s="2">
        <v>2119.1</v>
      </c>
      <c r="L21" s="2">
        <v>166234</v>
      </c>
    </row>
    <row r="22" spans="1:12" ht="13.5" customHeight="1" x14ac:dyDescent="0.15">
      <c r="A22" s="5"/>
      <c r="B22" s="27"/>
      <c r="C22" s="47">
        <v>41913</v>
      </c>
      <c r="D22" s="26"/>
      <c r="E22" s="2">
        <v>972</v>
      </c>
      <c r="F22" s="2">
        <v>1296</v>
      </c>
      <c r="G22" s="2">
        <v>1143.0999999999999</v>
      </c>
      <c r="H22" s="2">
        <v>14962</v>
      </c>
      <c r="I22" s="2">
        <v>1986.1</v>
      </c>
      <c r="J22" s="2">
        <v>2332.8000000000002</v>
      </c>
      <c r="K22" s="2">
        <v>2198.4</v>
      </c>
      <c r="L22" s="2">
        <v>122151</v>
      </c>
    </row>
    <row r="23" spans="1:12" ht="13.5" customHeight="1" x14ac:dyDescent="0.15">
      <c r="A23" s="5"/>
      <c r="B23" s="27"/>
      <c r="C23" s="47">
        <v>41944</v>
      </c>
      <c r="D23" s="26"/>
      <c r="E23" s="2">
        <v>1080</v>
      </c>
      <c r="F23" s="2">
        <v>1350</v>
      </c>
      <c r="G23" s="2">
        <v>1213.0999999999999</v>
      </c>
      <c r="H23" s="2">
        <v>16611</v>
      </c>
      <c r="I23" s="2">
        <v>1928.9</v>
      </c>
      <c r="J23" s="2">
        <v>2432.1999999999998</v>
      </c>
      <c r="K23" s="2">
        <v>2317</v>
      </c>
      <c r="L23" s="2">
        <v>146281</v>
      </c>
    </row>
    <row r="24" spans="1:12" ht="13.5" customHeight="1" x14ac:dyDescent="0.15">
      <c r="A24" s="5"/>
      <c r="B24" s="27"/>
      <c r="C24" s="47">
        <v>41974</v>
      </c>
      <c r="D24" s="26"/>
      <c r="E24" s="2">
        <v>1080</v>
      </c>
      <c r="F24" s="2">
        <v>1350</v>
      </c>
      <c r="G24" s="2">
        <v>1224.0999999999999</v>
      </c>
      <c r="H24" s="2">
        <v>18865</v>
      </c>
      <c r="I24" s="2">
        <v>2125.4</v>
      </c>
      <c r="J24" s="2">
        <v>2484</v>
      </c>
      <c r="K24" s="2">
        <v>2344.4</v>
      </c>
      <c r="L24" s="2">
        <v>188777.3</v>
      </c>
    </row>
    <row r="25" spans="1:12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1080</v>
      </c>
      <c r="F25" s="1">
        <v>1350</v>
      </c>
      <c r="G25" s="1">
        <v>1219.5999999999999</v>
      </c>
      <c r="H25" s="1">
        <v>11774.7</v>
      </c>
      <c r="I25" s="1">
        <v>2141.6</v>
      </c>
      <c r="J25" s="1">
        <v>2490.5</v>
      </c>
      <c r="K25" s="1">
        <v>2339.1</v>
      </c>
      <c r="L25" s="1">
        <v>134424.1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481</v>
      </c>
      <c r="C27" s="21"/>
      <c r="D27" s="24"/>
      <c r="E27" s="6">
        <v>0</v>
      </c>
      <c r="F27" s="2">
        <v>0</v>
      </c>
      <c r="G27" s="20">
        <v>0</v>
      </c>
      <c r="H27" s="2">
        <v>1615.7</v>
      </c>
      <c r="I27" s="6">
        <v>0</v>
      </c>
      <c r="J27" s="2">
        <v>0</v>
      </c>
      <c r="K27" s="20">
        <v>0</v>
      </c>
      <c r="L27" s="2">
        <v>26393.1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482</v>
      </c>
      <c r="C29" s="21"/>
      <c r="D29" s="24"/>
      <c r="E29" s="6">
        <v>1134</v>
      </c>
      <c r="F29" s="6">
        <v>1350</v>
      </c>
      <c r="G29" s="6">
        <v>1197.7</v>
      </c>
      <c r="H29" s="2">
        <v>1015</v>
      </c>
      <c r="I29" s="6">
        <v>2218.3000000000002</v>
      </c>
      <c r="J29" s="6">
        <v>2490.5</v>
      </c>
      <c r="K29" s="6">
        <v>2359.8000000000002</v>
      </c>
      <c r="L29" s="2">
        <v>24811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1080</v>
      </c>
      <c r="F31" s="6">
        <v>1350</v>
      </c>
      <c r="G31" s="6">
        <v>1232.3</v>
      </c>
      <c r="H31" s="2">
        <v>2868</v>
      </c>
      <c r="I31" s="6">
        <v>2141.6</v>
      </c>
      <c r="J31" s="6">
        <v>2451.6</v>
      </c>
      <c r="K31" s="6">
        <v>2322</v>
      </c>
      <c r="L31" s="2">
        <v>31853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1080</v>
      </c>
      <c r="F33" s="6">
        <v>1350</v>
      </c>
      <c r="G33" s="6">
        <v>1209.5999999999999</v>
      </c>
      <c r="H33" s="2">
        <v>3507</v>
      </c>
      <c r="I33" s="6">
        <v>2164.3000000000002</v>
      </c>
      <c r="J33" s="6">
        <v>2463.5</v>
      </c>
      <c r="K33" s="6">
        <v>2337.1</v>
      </c>
      <c r="L33" s="2">
        <v>30533</v>
      </c>
    </row>
    <row r="34" spans="1:12" ht="13.5" customHeight="1" x14ac:dyDescent="0.15">
      <c r="A34" s="5"/>
      <c r="B34" s="30" t="s">
        <v>474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488</v>
      </c>
      <c r="C35" s="21"/>
      <c r="D35" s="24"/>
      <c r="E35" s="6">
        <v>1188</v>
      </c>
      <c r="F35" s="2">
        <v>1296</v>
      </c>
      <c r="G35" s="20">
        <v>1238.8</v>
      </c>
      <c r="H35" s="2">
        <v>2769</v>
      </c>
      <c r="I35" s="6">
        <v>2160</v>
      </c>
      <c r="J35" s="2">
        <v>2484</v>
      </c>
      <c r="K35" s="20">
        <v>2329.6</v>
      </c>
      <c r="L35" s="2">
        <v>20834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2" t="s">
        <v>119</v>
      </c>
      <c r="D6" s="23"/>
      <c r="E6" s="22" t="s">
        <v>337</v>
      </c>
      <c r="F6" s="19"/>
      <c r="G6" s="19"/>
      <c r="H6" s="23"/>
      <c r="I6" s="22" t="s">
        <v>335</v>
      </c>
      <c r="J6" s="19"/>
      <c r="K6" s="19"/>
      <c r="L6" s="23"/>
      <c r="M6" s="22" t="s">
        <v>344</v>
      </c>
      <c r="N6" s="19"/>
      <c r="O6" s="19"/>
      <c r="P6" s="23"/>
      <c r="Q6" s="22" t="s">
        <v>345</v>
      </c>
      <c r="R6" s="19"/>
      <c r="S6" s="19"/>
      <c r="T6" s="23"/>
      <c r="U6" s="22" t="s">
        <v>346</v>
      </c>
      <c r="V6" s="19"/>
      <c r="W6" s="19"/>
      <c r="X6" s="23"/>
    </row>
    <row r="7" spans="1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1659</v>
      </c>
      <c r="F9" s="3">
        <v>2205</v>
      </c>
      <c r="G9" s="53">
        <v>1944.8356879668049</v>
      </c>
      <c r="H9" s="3">
        <v>25135.8</v>
      </c>
      <c r="I9" s="3">
        <v>3465</v>
      </c>
      <c r="J9" s="3">
        <v>4740.75</v>
      </c>
      <c r="K9" s="53">
        <v>4070.2266693483512</v>
      </c>
      <c r="L9" s="3">
        <v>41514.199999999997</v>
      </c>
      <c r="M9" s="3">
        <v>1374.45</v>
      </c>
      <c r="N9" s="3">
        <v>2100</v>
      </c>
      <c r="O9" s="53">
        <v>1712.2692614648529</v>
      </c>
      <c r="P9" s="3">
        <v>308857.59999999998</v>
      </c>
      <c r="Q9" s="3">
        <v>2835</v>
      </c>
      <c r="R9" s="3">
        <v>4200</v>
      </c>
      <c r="S9" s="53">
        <v>3451.3267296512331</v>
      </c>
      <c r="T9" s="3">
        <v>50704.9</v>
      </c>
      <c r="U9" s="3">
        <v>3360</v>
      </c>
      <c r="V9" s="3">
        <v>5670</v>
      </c>
      <c r="W9" s="53">
        <v>4066.1656304962598</v>
      </c>
      <c r="X9" s="3">
        <v>87619.299999999988</v>
      </c>
    </row>
    <row r="10" spans="1:24" s="71" customFormat="1" ht="13.5" customHeight="1" x14ac:dyDescent="0.15">
      <c r="A10" s="5"/>
      <c r="B10" s="27"/>
      <c r="C10" s="50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1" customFormat="1" ht="13.5" customHeight="1" x14ac:dyDescent="0.15">
      <c r="A11" s="5"/>
      <c r="B11" s="27"/>
      <c r="C11" s="50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1" customFormat="1" ht="13.5" customHeight="1" x14ac:dyDescent="0.15">
      <c r="A12" s="5"/>
      <c r="B12" s="28"/>
      <c r="C12" s="49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1" customFormat="1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1785</v>
      </c>
      <c r="F13" s="2">
        <v>1995</v>
      </c>
      <c r="G13" s="2">
        <v>1910.9300881770739</v>
      </c>
      <c r="H13" s="2">
        <v>4515.3</v>
      </c>
      <c r="I13" s="2">
        <v>4437.3</v>
      </c>
      <c r="J13" s="2">
        <v>4830</v>
      </c>
      <c r="K13" s="2">
        <v>4467.5652745807301</v>
      </c>
      <c r="L13" s="2">
        <v>1466.6</v>
      </c>
      <c r="M13" s="2">
        <v>1680</v>
      </c>
      <c r="N13" s="2">
        <v>1995</v>
      </c>
      <c r="O13" s="2">
        <v>1847.5527374658047</v>
      </c>
      <c r="P13" s="2">
        <v>42519.8</v>
      </c>
      <c r="Q13" s="2">
        <v>3832.5</v>
      </c>
      <c r="R13" s="2">
        <v>4410</v>
      </c>
      <c r="S13" s="2">
        <v>4121.4006184504369</v>
      </c>
      <c r="T13" s="2">
        <v>7948.3</v>
      </c>
      <c r="U13" s="2">
        <v>4620</v>
      </c>
      <c r="V13" s="2">
        <v>5250</v>
      </c>
      <c r="W13" s="2">
        <v>4908.6148777407871</v>
      </c>
      <c r="X13" s="2">
        <v>15885.9</v>
      </c>
    </row>
    <row r="14" spans="1:24" s="71" customFormat="1" ht="13.5" customHeight="1" x14ac:dyDescent="0.15">
      <c r="A14" s="5"/>
      <c r="B14" s="27"/>
      <c r="C14" s="47">
        <v>41671</v>
      </c>
      <c r="D14" s="26"/>
      <c r="E14" s="2">
        <v>1785</v>
      </c>
      <c r="F14" s="2">
        <v>1995</v>
      </c>
      <c r="G14" s="2">
        <v>1910.810378590078</v>
      </c>
      <c r="H14" s="2">
        <v>3427.4</v>
      </c>
      <c r="I14" s="2">
        <v>4200</v>
      </c>
      <c r="J14" s="2">
        <v>4882.5</v>
      </c>
      <c r="K14" s="2">
        <v>4530.909090909091</v>
      </c>
      <c r="L14" s="2">
        <v>3262.8</v>
      </c>
      <c r="M14" s="2">
        <v>1680</v>
      </c>
      <c r="N14" s="2">
        <v>1995</v>
      </c>
      <c r="O14" s="2">
        <v>1837.7085402184707</v>
      </c>
      <c r="P14" s="2">
        <v>27748.6</v>
      </c>
      <c r="Q14" s="2">
        <v>3832.5</v>
      </c>
      <c r="R14" s="2">
        <v>4410</v>
      </c>
      <c r="S14" s="2">
        <v>4147.7326715121444</v>
      </c>
      <c r="T14" s="2">
        <v>7131.1</v>
      </c>
      <c r="U14" s="2">
        <v>4620</v>
      </c>
      <c r="V14" s="2">
        <v>5250</v>
      </c>
      <c r="W14" s="2">
        <v>4934.6194886249259</v>
      </c>
      <c r="X14" s="2">
        <v>15096.5</v>
      </c>
    </row>
    <row r="15" spans="1:24" s="71" customFormat="1" ht="13.5" customHeight="1" x14ac:dyDescent="0.15">
      <c r="A15" s="5"/>
      <c r="B15" s="27"/>
      <c r="C15" s="47">
        <v>41699</v>
      </c>
      <c r="D15" s="26"/>
      <c r="E15" s="2">
        <v>1575</v>
      </c>
      <c r="F15" s="2">
        <v>1995</v>
      </c>
      <c r="G15" s="2">
        <v>1852.8811196736171</v>
      </c>
      <c r="H15" s="2">
        <v>4028</v>
      </c>
      <c r="I15" s="2">
        <v>4105.5</v>
      </c>
      <c r="J15" s="2">
        <v>4410</v>
      </c>
      <c r="K15" s="2">
        <v>4264.286561264822</v>
      </c>
      <c r="L15" s="2">
        <v>488.8</v>
      </c>
      <c r="M15" s="2">
        <v>1680</v>
      </c>
      <c r="N15" s="2">
        <v>1890</v>
      </c>
      <c r="O15" s="2">
        <v>1784.8367489466937</v>
      </c>
      <c r="P15" s="2">
        <v>40547.9</v>
      </c>
      <c r="Q15" s="2">
        <v>3675</v>
      </c>
      <c r="R15" s="2">
        <v>4410</v>
      </c>
      <c r="S15" s="2">
        <v>4005.6540868575739</v>
      </c>
      <c r="T15" s="2">
        <v>8703</v>
      </c>
      <c r="U15" s="2">
        <v>4410</v>
      </c>
      <c r="V15" s="2">
        <v>5250</v>
      </c>
      <c r="W15" s="2">
        <v>4835.066422660725</v>
      </c>
      <c r="X15" s="2">
        <v>18948.400000000001</v>
      </c>
    </row>
    <row r="16" spans="1:24" s="71" customFormat="1" ht="13.5" customHeight="1" x14ac:dyDescent="0.15">
      <c r="A16" s="5"/>
      <c r="B16" s="27"/>
      <c r="C16" s="47">
        <v>41730</v>
      </c>
      <c r="D16" s="26"/>
      <c r="E16" s="2">
        <v>1728</v>
      </c>
      <c r="F16" s="2">
        <v>2052</v>
      </c>
      <c r="G16" s="2">
        <v>1889.9122867148499</v>
      </c>
      <c r="H16" s="2">
        <v>2206.9</v>
      </c>
      <c r="I16" s="2">
        <v>4212</v>
      </c>
      <c r="J16" s="2">
        <v>4536</v>
      </c>
      <c r="K16" s="2">
        <v>4335.731065353626</v>
      </c>
      <c r="L16" s="2">
        <v>714</v>
      </c>
      <c r="M16" s="2">
        <v>1728</v>
      </c>
      <c r="N16" s="2">
        <v>1944</v>
      </c>
      <c r="O16" s="2">
        <v>1847.2859626820466</v>
      </c>
      <c r="P16" s="2">
        <v>36586.400000000001</v>
      </c>
      <c r="Q16" s="2">
        <v>3672</v>
      </c>
      <c r="R16" s="2">
        <v>4644</v>
      </c>
      <c r="S16" s="2">
        <v>4141.5055448691137</v>
      </c>
      <c r="T16" s="2">
        <v>9309</v>
      </c>
      <c r="U16" s="2">
        <v>4536</v>
      </c>
      <c r="V16" s="2">
        <v>5292</v>
      </c>
      <c r="W16" s="2">
        <v>4908.2246173469375</v>
      </c>
      <c r="X16" s="2">
        <v>19374.7</v>
      </c>
    </row>
    <row r="17" spans="1:24" s="71" customFormat="1" ht="13.5" customHeight="1" x14ac:dyDescent="0.15">
      <c r="A17" s="5"/>
      <c r="B17" s="27"/>
      <c r="C17" s="47">
        <v>41760</v>
      </c>
      <c r="D17" s="26"/>
      <c r="E17" s="2">
        <v>1728</v>
      </c>
      <c r="F17" s="2">
        <v>1944</v>
      </c>
      <c r="G17" s="2">
        <v>1819.0222222222221</v>
      </c>
      <c r="H17" s="2">
        <v>1825.7</v>
      </c>
      <c r="I17" s="2">
        <v>4479.84</v>
      </c>
      <c r="J17" s="2">
        <v>4479.84</v>
      </c>
      <c r="K17" s="2">
        <v>4479.4075697211156</v>
      </c>
      <c r="L17" s="2">
        <v>671.8</v>
      </c>
      <c r="M17" s="2">
        <v>1728</v>
      </c>
      <c r="N17" s="2">
        <v>1965.6</v>
      </c>
      <c r="O17" s="2">
        <v>1868.5569423964223</v>
      </c>
      <c r="P17" s="2">
        <v>37715</v>
      </c>
      <c r="Q17" s="2">
        <v>3456</v>
      </c>
      <c r="R17" s="2">
        <v>4320</v>
      </c>
      <c r="S17" s="2">
        <v>3903.7800507185138</v>
      </c>
      <c r="T17" s="2">
        <v>7039.8</v>
      </c>
      <c r="U17" s="2">
        <v>4644</v>
      </c>
      <c r="V17" s="2">
        <v>5400</v>
      </c>
      <c r="W17" s="2">
        <v>5017.0126555011029</v>
      </c>
      <c r="X17" s="2">
        <v>16839.7</v>
      </c>
    </row>
    <row r="18" spans="1:24" s="71" customFormat="1" ht="13.5" customHeight="1" x14ac:dyDescent="0.15">
      <c r="A18" s="5"/>
      <c r="B18" s="27"/>
      <c r="C18" s="47">
        <v>41791</v>
      </c>
      <c r="D18" s="26"/>
      <c r="E18" s="2">
        <v>1944</v>
      </c>
      <c r="F18" s="2">
        <v>1944</v>
      </c>
      <c r="G18" s="2">
        <v>1944</v>
      </c>
      <c r="H18" s="2">
        <v>1691.4</v>
      </c>
      <c r="I18" s="2">
        <v>4104</v>
      </c>
      <c r="J18" s="2">
        <v>4536</v>
      </c>
      <c r="K18" s="2">
        <v>4256.6769230769232</v>
      </c>
      <c r="L18" s="2">
        <v>416.9</v>
      </c>
      <c r="M18" s="2">
        <v>1728</v>
      </c>
      <c r="N18" s="2">
        <v>1944</v>
      </c>
      <c r="O18" s="2">
        <v>1863.1969010451121</v>
      </c>
      <c r="P18" s="2">
        <v>38792.699999999997</v>
      </c>
      <c r="Q18" s="2">
        <v>3348</v>
      </c>
      <c r="R18" s="2">
        <v>4590</v>
      </c>
      <c r="S18" s="2">
        <v>3996.4345580366712</v>
      </c>
      <c r="T18" s="2">
        <v>6909.5</v>
      </c>
      <c r="U18" s="2">
        <v>4536</v>
      </c>
      <c r="V18" s="2">
        <v>5508</v>
      </c>
      <c r="W18" s="2">
        <v>5032.8845737427182</v>
      </c>
      <c r="X18" s="2">
        <v>20091.900000000001</v>
      </c>
    </row>
    <row r="19" spans="1:24" s="71" customFormat="1" ht="13.5" customHeight="1" x14ac:dyDescent="0.15">
      <c r="A19" s="5"/>
      <c r="B19" s="27"/>
      <c r="C19" s="47">
        <v>41821</v>
      </c>
      <c r="D19" s="26"/>
      <c r="E19" s="2">
        <v>1836</v>
      </c>
      <c r="F19" s="2">
        <v>2052</v>
      </c>
      <c r="G19" s="2">
        <v>1965.503611111111</v>
      </c>
      <c r="H19" s="2">
        <v>4122</v>
      </c>
      <c r="I19" s="2">
        <v>0</v>
      </c>
      <c r="J19" s="2">
        <v>0</v>
      </c>
      <c r="K19" s="2">
        <v>0</v>
      </c>
      <c r="L19" s="2">
        <v>329.2</v>
      </c>
      <c r="M19" s="2">
        <v>1728</v>
      </c>
      <c r="N19" s="2">
        <v>1944</v>
      </c>
      <c r="O19" s="2">
        <v>1830.776345401174</v>
      </c>
      <c r="P19" s="2">
        <v>31218</v>
      </c>
      <c r="Q19" s="2">
        <v>3456</v>
      </c>
      <c r="R19" s="2">
        <v>4320</v>
      </c>
      <c r="S19" s="2">
        <v>3904.2458806323593</v>
      </c>
      <c r="T19" s="2">
        <v>8098</v>
      </c>
      <c r="U19" s="2">
        <v>4536</v>
      </c>
      <c r="V19" s="2">
        <v>5400</v>
      </c>
      <c r="W19" s="2">
        <v>4913.7593436879115</v>
      </c>
      <c r="X19" s="2">
        <v>17849.400000000001</v>
      </c>
    </row>
    <row r="20" spans="1:24" s="71" customFormat="1" ht="13.5" customHeight="1" x14ac:dyDescent="0.15">
      <c r="A20" s="5"/>
      <c r="B20" s="27"/>
      <c r="C20" s="47">
        <v>41852</v>
      </c>
      <c r="D20" s="26"/>
      <c r="E20" s="2">
        <v>1868.4</v>
      </c>
      <c r="F20" s="2">
        <v>1868.4</v>
      </c>
      <c r="G20" s="2">
        <v>1868.4</v>
      </c>
      <c r="H20" s="2">
        <v>2640</v>
      </c>
      <c r="I20" s="2">
        <v>0</v>
      </c>
      <c r="J20" s="2">
        <v>0</v>
      </c>
      <c r="K20" s="2">
        <v>0</v>
      </c>
      <c r="L20" s="2">
        <v>41.7</v>
      </c>
      <c r="M20" s="2">
        <v>1728</v>
      </c>
      <c r="N20" s="2">
        <v>1944</v>
      </c>
      <c r="O20" s="2">
        <v>1835.6742389551439</v>
      </c>
      <c r="P20" s="2">
        <v>29694.799999999999</v>
      </c>
      <c r="Q20" s="2">
        <v>3348</v>
      </c>
      <c r="R20" s="2">
        <v>4320</v>
      </c>
      <c r="S20" s="2">
        <v>3882.8700980985868</v>
      </c>
      <c r="T20" s="2">
        <v>10841.6</v>
      </c>
      <c r="U20" s="2">
        <v>4536</v>
      </c>
      <c r="V20" s="2">
        <v>5400</v>
      </c>
      <c r="W20" s="2">
        <v>4919.0817208487433</v>
      </c>
      <c r="X20" s="2">
        <v>22342.799999999999</v>
      </c>
    </row>
    <row r="21" spans="1:24" s="71" customFormat="1" ht="13.5" customHeight="1" x14ac:dyDescent="0.15">
      <c r="A21" s="5"/>
      <c r="B21" s="27"/>
      <c r="C21" s="47">
        <v>41883</v>
      </c>
      <c r="D21" s="26"/>
      <c r="E21" s="2">
        <v>1738.8</v>
      </c>
      <c r="F21" s="2">
        <v>1998</v>
      </c>
      <c r="G21" s="2">
        <v>1852.4</v>
      </c>
      <c r="H21" s="2">
        <v>3066</v>
      </c>
      <c r="I21" s="2">
        <v>4104</v>
      </c>
      <c r="J21" s="2">
        <v>4968</v>
      </c>
      <c r="K21" s="2">
        <v>4483.2</v>
      </c>
      <c r="L21" s="2">
        <v>751</v>
      </c>
      <c r="M21" s="2">
        <v>1690.2</v>
      </c>
      <c r="N21" s="2">
        <v>1922.4</v>
      </c>
      <c r="O21" s="2">
        <v>1820.2</v>
      </c>
      <c r="P21" s="2">
        <v>40411</v>
      </c>
      <c r="Q21" s="2">
        <v>3326.4</v>
      </c>
      <c r="R21" s="2">
        <v>4266</v>
      </c>
      <c r="S21" s="2">
        <v>3801.5</v>
      </c>
      <c r="T21" s="2">
        <v>10584</v>
      </c>
      <c r="U21" s="2">
        <v>4482</v>
      </c>
      <c r="V21" s="2">
        <v>5292</v>
      </c>
      <c r="W21" s="2">
        <v>4882</v>
      </c>
      <c r="X21" s="2">
        <v>20886</v>
      </c>
    </row>
    <row r="22" spans="1:24" s="71" customFormat="1" ht="13.5" customHeight="1" x14ac:dyDescent="0.15">
      <c r="A22" s="5"/>
      <c r="B22" s="27"/>
      <c r="C22" s="47">
        <v>41913</v>
      </c>
      <c r="D22" s="26"/>
      <c r="E22" s="2">
        <v>1890</v>
      </c>
      <c r="F22" s="2">
        <v>1890</v>
      </c>
      <c r="G22" s="2">
        <v>1890</v>
      </c>
      <c r="H22" s="2">
        <v>2961</v>
      </c>
      <c r="I22" s="2">
        <v>4320</v>
      </c>
      <c r="J22" s="2">
        <v>4320</v>
      </c>
      <c r="K22" s="2">
        <v>4320</v>
      </c>
      <c r="L22" s="2">
        <v>347</v>
      </c>
      <c r="M22" s="2">
        <v>1809</v>
      </c>
      <c r="N22" s="2">
        <v>1944</v>
      </c>
      <c r="O22" s="2">
        <v>1873.6</v>
      </c>
      <c r="P22" s="2">
        <v>35165</v>
      </c>
      <c r="Q22" s="2">
        <v>3456</v>
      </c>
      <c r="R22" s="2">
        <v>4320</v>
      </c>
      <c r="S22" s="2">
        <v>3877.5</v>
      </c>
      <c r="T22" s="2">
        <v>10552</v>
      </c>
      <c r="U22" s="2">
        <v>4536</v>
      </c>
      <c r="V22" s="2">
        <v>5508</v>
      </c>
      <c r="W22" s="2">
        <v>4887</v>
      </c>
      <c r="X22" s="2">
        <v>19548</v>
      </c>
    </row>
    <row r="23" spans="1:24" s="71" customFormat="1" ht="13.5" customHeight="1" x14ac:dyDescent="0.15">
      <c r="A23" s="5"/>
      <c r="B23" s="27"/>
      <c r="C23" s="47">
        <v>41944</v>
      </c>
      <c r="D23" s="26"/>
      <c r="E23" s="2">
        <v>1944</v>
      </c>
      <c r="F23" s="2">
        <v>2538</v>
      </c>
      <c r="G23" s="2">
        <v>2149.3000000000002</v>
      </c>
      <c r="H23" s="2">
        <v>3645</v>
      </c>
      <c r="I23" s="2">
        <v>4752</v>
      </c>
      <c r="J23" s="2">
        <v>5400</v>
      </c>
      <c r="K23" s="2">
        <v>4986.3</v>
      </c>
      <c r="L23" s="2">
        <v>1107</v>
      </c>
      <c r="M23" s="2">
        <v>1890</v>
      </c>
      <c r="N23" s="2">
        <v>2268</v>
      </c>
      <c r="O23" s="2">
        <v>2052.4</v>
      </c>
      <c r="P23" s="2">
        <v>28022</v>
      </c>
      <c r="Q23" s="2">
        <v>4320</v>
      </c>
      <c r="R23" s="2">
        <v>5130</v>
      </c>
      <c r="S23" s="2">
        <v>4713.8</v>
      </c>
      <c r="T23" s="2">
        <v>11897</v>
      </c>
      <c r="U23" s="2">
        <v>5184</v>
      </c>
      <c r="V23" s="2">
        <v>6264</v>
      </c>
      <c r="W23" s="2">
        <v>5702.7</v>
      </c>
      <c r="X23" s="2">
        <v>20991</v>
      </c>
    </row>
    <row r="24" spans="1:24" s="71" customFormat="1" ht="13.5" customHeight="1" x14ac:dyDescent="0.15">
      <c r="A24" s="5"/>
      <c r="B24" s="27"/>
      <c r="C24" s="47">
        <v>41974</v>
      </c>
      <c r="D24" s="26"/>
      <c r="E24" s="2">
        <v>1944</v>
      </c>
      <c r="F24" s="2">
        <v>2376</v>
      </c>
      <c r="G24" s="2">
        <v>2187.3000000000002</v>
      </c>
      <c r="H24" s="2">
        <v>7654</v>
      </c>
      <c r="I24" s="2">
        <v>4752</v>
      </c>
      <c r="J24" s="2">
        <v>5482.1</v>
      </c>
      <c r="K24" s="2">
        <v>5019.1000000000004</v>
      </c>
      <c r="L24" s="2">
        <v>1657</v>
      </c>
      <c r="M24" s="2">
        <v>1857.6</v>
      </c>
      <c r="N24" s="2">
        <v>2268</v>
      </c>
      <c r="O24" s="2">
        <v>2122.5</v>
      </c>
      <c r="P24" s="2">
        <v>42823</v>
      </c>
      <c r="Q24" s="2">
        <v>4320</v>
      </c>
      <c r="R24" s="2">
        <v>5076</v>
      </c>
      <c r="S24" s="2">
        <v>4686.8</v>
      </c>
      <c r="T24" s="2">
        <v>11670</v>
      </c>
      <c r="U24" s="2">
        <v>5184</v>
      </c>
      <c r="V24" s="2">
        <v>6264</v>
      </c>
      <c r="W24" s="2">
        <v>5648.4</v>
      </c>
      <c r="X24" s="2">
        <v>22449</v>
      </c>
    </row>
    <row r="25" spans="1:24" s="71" customFormat="1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1944</v>
      </c>
      <c r="F25" s="1">
        <v>2354.4</v>
      </c>
      <c r="G25" s="1">
        <v>2154.6</v>
      </c>
      <c r="H25" s="1">
        <v>4207</v>
      </c>
      <c r="I25" s="1">
        <v>0</v>
      </c>
      <c r="J25" s="1">
        <v>0</v>
      </c>
      <c r="K25" s="1">
        <v>0</v>
      </c>
      <c r="L25" s="1">
        <v>294</v>
      </c>
      <c r="M25" s="1">
        <v>1620</v>
      </c>
      <c r="N25" s="1">
        <v>1836</v>
      </c>
      <c r="O25" s="1">
        <v>1717.9</v>
      </c>
      <c r="P25" s="1">
        <v>34046</v>
      </c>
      <c r="Q25" s="1">
        <v>2322</v>
      </c>
      <c r="R25" s="1">
        <v>2754</v>
      </c>
      <c r="S25" s="1">
        <v>2578.9</v>
      </c>
      <c r="T25" s="1">
        <v>7433</v>
      </c>
      <c r="U25" s="1">
        <v>3024</v>
      </c>
      <c r="V25" s="1">
        <v>3888</v>
      </c>
      <c r="W25" s="1">
        <v>3498.7</v>
      </c>
      <c r="X25" s="1">
        <v>14191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80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2" t="s">
        <v>94</v>
      </c>
      <c r="D7" s="73"/>
      <c r="E7" s="22" t="s">
        <v>458</v>
      </c>
      <c r="F7" s="19"/>
      <c r="G7" s="19"/>
      <c r="H7" s="23"/>
      <c r="I7" s="22" t="s">
        <v>458</v>
      </c>
      <c r="J7" s="19"/>
      <c r="K7" s="19"/>
      <c r="L7" s="23"/>
      <c r="M7" s="22" t="s">
        <v>459</v>
      </c>
      <c r="N7" s="19"/>
      <c r="O7" s="19"/>
      <c r="P7" s="23"/>
      <c r="Q7" s="22" t="s">
        <v>358</v>
      </c>
      <c r="R7" s="19"/>
      <c r="S7" s="19"/>
      <c r="T7" s="23"/>
    </row>
    <row r="8" spans="2:20" ht="13.5" customHeight="1" x14ac:dyDescent="0.15">
      <c r="B8" s="92" t="s">
        <v>120</v>
      </c>
      <c r="C8" s="75"/>
      <c r="D8" s="73"/>
      <c r="E8" s="68" t="s">
        <v>67</v>
      </c>
      <c r="F8" s="37" t="s">
        <v>68</v>
      </c>
      <c r="G8" s="67" t="s">
        <v>95</v>
      </c>
      <c r="H8" s="37" t="s">
        <v>70</v>
      </c>
      <c r="I8" s="68" t="s">
        <v>67</v>
      </c>
      <c r="J8" s="37" t="s">
        <v>68</v>
      </c>
      <c r="K8" s="67" t="s">
        <v>95</v>
      </c>
      <c r="L8" s="37" t="s">
        <v>70</v>
      </c>
      <c r="M8" s="68" t="s">
        <v>67</v>
      </c>
      <c r="N8" s="37" t="s">
        <v>68</v>
      </c>
      <c r="O8" s="67" t="s">
        <v>95</v>
      </c>
      <c r="P8" s="37" t="s">
        <v>70</v>
      </c>
      <c r="Q8" s="68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50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50">
        <v>40909</v>
      </c>
      <c r="D11" s="26"/>
      <c r="E11" s="39">
        <v>2100</v>
      </c>
      <c r="F11" s="2">
        <v>3529</v>
      </c>
      <c r="G11" s="2">
        <v>2698</v>
      </c>
      <c r="H11" s="2">
        <v>1168109.7</v>
      </c>
      <c r="I11" s="39">
        <v>1953</v>
      </c>
      <c r="J11" s="2">
        <v>2654.4</v>
      </c>
      <c r="K11" s="2">
        <v>2229</v>
      </c>
      <c r="L11" s="2">
        <v>4085248.0999999996</v>
      </c>
      <c r="M11" s="39">
        <v>952.35</v>
      </c>
      <c r="N11" s="2">
        <v>1690.5</v>
      </c>
      <c r="O11" s="2">
        <v>1247</v>
      </c>
      <c r="P11" s="2">
        <v>2390246.9</v>
      </c>
      <c r="Q11" s="3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50">
        <v>41275</v>
      </c>
      <c r="D12" s="26"/>
      <c r="E12" s="39">
        <v>2310</v>
      </c>
      <c r="F12" s="2">
        <v>3187</v>
      </c>
      <c r="G12" s="2">
        <v>2767</v>
      </c>
      <c r="H12" s="2">
        <v>1158938</v>
      </c>
      <c r="I12" s="39">
        <v>1995</v>
      </c>
      <c r="J12" s="2">
        <v>3058.7550000000001</v>
      </c>
      <c r="K12" s="2">
        <v>2564.6878840186164</v>
      </c>
      <c r="L12" s="2">
        <v>2862067.8999999994</v>
      </c>
      <c r="M12" s="39">
        <v>1102.5</v>
      </c>
      <c r="N12" s="2">
        <v>1751.4</v>
      </c>
      <c r="O12" s="2">
        <v>1452.7037589428439</v>
      </c>
      <c r="P12" s="2">
        <v>2100915.4000000004</v>
      </c>
      <c r="Q12" s="3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9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7">
        <v>41365</v>
      </c>
      <c r="D14" s="26" t="s">
        <v>52</v>
      </c>
      <c r="E14" s="3">
        <v>2783</v>
      </c>
      <c r="F14" s="3">
        <v>2993</v>
      </c>
      <c r="G14" s="3">
        <v>2887</v>
      </c>
      <c r="H14" s="3">
        <v>105733.6</v>
      </c>
      <c r="I14" s="3">
        <v>2310</v>
      </c>
      <c r="J14" s="3">
        <v>2692.2</v>
      </c>
      <c r="K14" s="3">
        <v>2479.3524226934369</v>
      </c>
      <c r="L14" s="3">
        <v>245670.10000000003</v>
      </c>
      <c r="M14" s="3">
        <v>1239</v>
      </c>
      <c r="N14" s="3">
        <v>1440.6</v>
      </c>
      <c r="O14" s="3">
        <v>1346.683971493452</v>
      </c>
      <c r="P14" s="3">
        <v>173184.6</v>
      </c>
      <c r="Q14" s="3">
        <v>1776.6</v>
      </c>
      <c r="R14" s="3">
        <v>2047.5</v>
      </c>
      <c r="S14" s="3">
        <v>1937.3622243104305</v>
      </c>
      <c r="T14" s="3">
        <v>171073.5</v>
      </c>
    </row>
    <row r="15" spans="2:20" ht="13.5" customHeight="1" x14ac:dyDescent="0.15">
      <c r="B15" s="27"/>
      <c r="C15" s="47">
        <v>41395</v>
      </c>
      <c r="D15" s="26"/>
      <c r="E15" s="3">
        <v>2783</v>
      </c>
      <c r="F15" s="3">
        <v>2993</v>
      </c>
      <c r="G15" s="3">
        <v>2887</v>
      </c>
      <c r="H15" s="3">
        <v>90771.9</v>
      </c>
      <c r="I15" s="3">
        <v>2407.65</v>
      </c>
      <c r="J15" s="3">
        <v>2730</v>
      </c>
      <c r="K15" s="3">
        <v>2570.619416130819</v>
      </c>
      <c r="L15" s="3">
        <v>348283.80000000005</v>
      </c>
      <c r="M15" s="3">
        <v>1312.5</v>
      </c>
      <c r="N15" s="3">
        <v>1518.615</v>
      </c>
      <c r="O15" s="3">
        <v>1427.6202525289157</v>
      </c>
      <c r="P15" s="3">
        <v>189844.2</v>
      </c>
      <c r="Q15" s="3">
        <v>1816.5</v>
      </c>
      <c r="R15" s="3">
        <v>2121</v>
      </c>
      <c r="S15" s="3">
        <v>1967.5291781696098</v>
      </c>
      <c r="T15" s="3">
        <v>144199.4</v>
      </c>
    </row>
    <row r="16" spans="2:20" ht="13.5" customHeight="1" x14ac:dyDescent="0.15">
      <c r="B16" s="27"/>
      <c r="C16" s="47">
        <v>41426</v>
      </c>
      <c r="D16" s="26"/>
      <c r="E16" s="3">
        <v>2625</v>
      </c>
      <c r="F16" s="3">
        <v>2940</v>
      </c>
      <c r="G16" s="3">
        <v>2741</v>
      </c>
      <c r="H16" s="3">
        <v>81687.199999999997</v>
      </c>
      <c r="I16" s="3">
        <v>2409.75</v>
      </c>
      <c r="J16" s="3">
        <v>2742.6</v>
      </c>
      <c r="K16" s="3">
        <v>2542.4267734447967</v>
      </c>
      <c r="L16" s="3">
        <v>238157.90000000002</v>
      </c>
      <c r="M16" s="3">
        <v>1353.45</v>
      </c>
      <c r="N16" s="3">
        <v>1575</v>
      </c>
      <c r="O16" s="3">
        <v>1449.7353004697372</v>
      </c>
      <c r="P16" s="3">
        <v>160980.70000000001</v>
      </c>
      <c r="Q16" s="3">
        <v>1890</v>
      </c>
      <c r="R16" s="3">
        <v>2101.0500000000002</v>
      </c>
      <c r="S16" s="3">
        <v>1998.4124754144423</v>
      </c>
      <c r="T16" s="3">
        <v>144253.5</v>
      </c>
    </row>
    <row r="17" spans="2:20" ht="13.5" customHeight="1" x14ac:dyDescent="0.15">
      <c r="B17" s="27"/>
      <c r="C17" s="47">
        <v>41456</v>
      </c>
      <c r="D17" s="26"/>
      <c r="E17" s="3">
        <v>2520</v>
      </c>
      <c r="F17" s="3">
        <v>2940</v>
      </c>
      <c r="G17" s="3">
        <v>2730</v>
      </c>
      <c r="H17" s="3">
        <v>108336</v>
      </c>
      <c r="I17" s="3">
        <v>2415</v>
      </c>
      <c r="J17" s="3">
        <v>2730</v>
      </c>
      <c r="K17" s="3">
        <v>2571.1365145461714</v>
      </c>
      <c r="L17" s="3">
        <v>237088.5</v>
      </c>
      <c r="M17" s="3">
        <v>1265.25</v>
      </c>
      <c r="N17" s="3">
        <v>1487.85</v>
      </c>
      <c r="O17" s="3">
        <v>1399.7954324381476</v>
      </c>
      <c r="P17" s="3">
        <v>162281.50000000003</v>
      </c>
      <c r="Q17" s="3">
        <v>1873.2</v>
      </c>
      <c r="R17" s="3">
        <v>2121</v>
      </c>
      <c r="S17" s="3">
        <v>2010.740281683142</v>
      </c>
      <c r="T17" s="3">
        <v>177046.1</v>
      </c>
    </row>
    <row r="18" spans="2:20" ht="13.5" customHeight="1" x14ac:dyDescent="0.15">
      <c r="B18" s="27"/>
      <c r="C18" s="47">
        <v>41487</v>
      </c>
      <c r="D18" s="26"/>
      <c r="E18" s="3">
        <v>2625</v>
      </c>
      <c r="F18" s="3">
        <v>2940</v>
      </c>
      <c r="G18" s="3">
        <v>2804</v>
      </c>
      <c r="H18" s="3">
        <v>85130.1</v>
      </c>
      <c r="I18" s="3">
        <v>2480.1</v>
      </c>
      <c r="J18" s="3">
        <v>2677.5</v>
      </c>
      <c r="K18" s="3">
        <v>2554.0371533395328</v>
      </c>
      <c r="L18" s="3">
        <v>207519.2</v>
      </c>
      <c r="M18" s="3">
        <v>1229.55</v>
      </c>
      <c r="N18" s="3">
        <v>1476.3</v>
      </c>
      <c r="O18" s="3">
        <v>1336.9354302597562</v>
      </c>
      <c r="P18" s="3">
        <v>133303.29999999999</v>
      </c>
      <c r="Q18" s="3">
        <v>1901.5500000000002</v>
      </c>
      <c r="R18" s="3">
        <v>2158.8000000000002</v>
      </c>
      <c r="S18" s="3">
        <v>2014.9696729843433</v>
      </c>
      <c r="T18" s="3">
        <v>146230.5</v>
      </c>
    </row>
    <row r="19" spans="2:20" ht="13.5" customHeight="1" x14ac:dyDescent="0.15">
      <c r="B19" s="27"/>
      <c r="C19" s="47">
        <v>41518</v>
      </c>
      <c r="D19" s="26"/>
      <c r="E19" s="3">
        <v>2625</v>
      </c>
      <c r="F19" s="3">
        <v>2951</v>
      </c>
      <c r="G19" s="3">
        <v>2756</v>
      </c>
      <c r="H19" s="3">
        <v>85864.7</v>
      </c>
      <c r="I19" s="3">
        <v>2478</v>
      </c>
      <c r="J19" s="3">
        <v>2646</v>
      </c>
      <c r="K19" s="3">
        <v>2553.2195560049763</v>
      </c>
      <c r="L19" s="3">
        <v>176995.8</v>
      </c>
      <c r="M19" s="3">
        <v>1239</v>
      </c>
      <c r="N19" s="3">
        <v>1580.9849999999999</v>
      </c>
      <c r="O19" s="3">
        <v>1349.4004993213107</v>
      </c>
      <c r="P19" s="3">
        <v>125916.4</v>
      </c>
      <c r="Q19" s="3">
        <v>1858.5</v>
      </c>
      <c r="R19" s="3">
        <v>2205</v>
      </c>
      <c r="S19" s="3">
        <v>2008.9067106970165</v>
      </c>
      <c r="T19" s="3">
        <v>174900.3</v>
      </c>
    </row>
    <row r="20" spans="2:20" ht="13.5" customHeight="1" x14ac:dyDescent="0.15">
      <c r="B20" s="27"/>
      <c r="C20" s="47">
        <v>41548</v>
      </c>
      <c r="D20" s="26"/>
      <c r="E20" s="3">
        <v>2478</v>
      </c>
      <c r="F20" s="3">
        <v>2940</v>
      </c>
      <c r="G20" s="3">
        <v>2741</v>
      </c>
      <c r="H20" s="3">
        <v>99030.6</v>
      </c>
      <c r="I20" s="3">
        <v>2545.2000000000003</v>
      </c>
      <c r="J20" s="3">
        <v>2809.38</v>
      </c>
      <c r="K20" s="3">
        <v>2678.9522090858845</v>
      </c>
      <c r="L20" s="3">
        <v>249242.90000000002</v>
      </c>
      <c r="M20" s="3">
        <v>1239</v>
      </c>
      <c r="N20" s="3">
        <v>1581.3</v>
      </c>
      <c r="O20" s="3">
        <v>1360.6305248212102</v>
      </c>
      <c r="P20" s="3">
        <v>175077</v>
      </c>
      <c r="Q20" s="3">
        <v>1942.5</v>
      </c>
      <c r="R20" s="3">
        <v>2175.4950000000003</v>
      </c>
      <c r="S20" s="3">
        <v>2060.2233195285121</v>
      </c>
      <c r="T20" s="3">
        <v>138788.20000000001</v>
      </c>
    </row>
    <row r="21" spans="2:20" ht="13.5" customHeight="1" x14ac:dyDescent="0.15">
      <c r="B21" s="27"/>
      <c r="C21" s="47">
        <v>41579</v>
      </c>
      <c r="D21" s="26"/>
      <c r="E21" s="3">
        <v>2730</v>
      </c>
      <c r="F21" s="3">
        <v>3150</v>
      </c>
      <c r="G21" s="3">
        <v>2950</v>
      </c>
      <c r="H21" s="3">
        <v>89215.1</v>
      </c>
      <c r="I21" s="3">
        <v>2634.8700000000003</v>
      </c>
      <c r="J21" s="3">
        <v>2971.5</v>
      </c>
      <c r="K21" s="3">
        <v>2771.1380845003564</v>
      </c>
      <c r="L21" s="3">
        <v>153113.29999999999</v>
      </c>
      <c r="M21" s="3">
        <v>1350.3</v>
      </c>
      <c r="N21" s="3">
        <v>1685.25</v>
      </c>
      <c r="O21" s="3">
        <v>1557.0797121668259</v>
      </c>
      <c r="P21" s="3">
        <v>247679.09999999998</v>
      </c>
      <c r="Q21" s="3">
        <v>1982.4</v>
      </c>
      <c r="R21" s="3">
        <v>2310</v>
      </c>
      <c r="S21" s="3">
        <v>2188.5702323172782</v>
      </c>
      <c r="T21" s="3">
        <v>139209.90000000002</v>
      </c>
    </row>
    <row r="22" spans="2:20" ht="13.5" customHeight="1" x14ac:dyDescent="0.15">
      <c r="B22" s="27"/>
      <c r="C22" s="47">
        <v>41609</v>
      </c>
      <c r="D22" s="26"/>
      <c r="E22" s="3">
        <v>2714</v>
      </c>
      <c r="F22" s="3">
        <v>3187</v>
      </c>
      <c r="G22" s="3">
        <v>2992</v>
      </c>
      <c r="H22" s="3">
        <v>154094</v>
      </c>
      <c r="I22" s="3">
        <v>2698.5</v>
      </c>
      <c r="J22" s="3">
        <v>3058.7550000000001</v>
      </c>
      <c r="K22" s="3">
        <v>2817.6241645789023</v>
      </c>
      <c r="L22" s="3">
        <v>183881.3</v>
      </c>
      <c r="M22" s="3">
        <v>1501.5</v>
      </c>
      <c r="N22" s="3">
        <v>1751.4</v>
      </c>
      <c r="O22" s="3">
        <v>1631.8867066728344</v>
      </c>
      <c r="P22" s="3">
        <v>215384.8</v>
      </c>
      <c r="Q22" s="3">
        <v>2073.75</v>
      </c>
      <c r="R22" s="3">
        <v>2315.25</v>
      </c>
      <c r="S22" s="3">
        <v>2216.9756890678227</v>
      </c>
      <c r="T22" s="3">
        <v>175813</v>
      </c>
    </row>
    <row r="23" spans="2:20" ht="13.5" customHeight="1" x14ac:dyDescent="0.15">
      <c r="B23" s="27" t="s">
        <v>72</v>
      </c>
      <c r="C23" s="47">
        <v>41640</v>
      </c>
      <c r="D23" s="26" t="s">
        <v>52</v>
      </c>
      <c r="E23" s="3">
        <v>2541</v>
      </c>
      <c r="F23" s="3">
        <v>2783</v>
      </c>
      <c r="G23" s="3">
        <v>2661</v>
      </c>
      <c r="H23" s="3">
        <v>111440.7</v>
      </c>
      <c r="I23" s="3">
        <v>2310</v>
      </c>
      <c r="J23" s="3">
        <v>2753.1</v>
      </c>
      <c r="K23" s="3">
        <v>2542.1686347587292</v>
      </c>
      <c r="L23" s="3">
        <v>213439.8</v>
      </c>
      <c r="M23" s="3">
        <v>1450.4700000000003</v>
      </c>
      <c r="N23" s="3">
        <v>1681.0500000000002</v>
      </c>
      <c r="O23" s="3">
        <v>1590.3605894297345</v>
      </c>
      <c r="P23" s="3">
        <v>201918.7</v>
      </c>
      <c r="Q23" s="3">
        <v>2064.3000000000002</v>
      </c>
      <c r="R23" s="3">
        <v>2257.5</v>
      </c>
      <c r="S23" s="3">
        <v>2148.9512902769261</v>
      </c>
      <c r="T23" s="3">
        <v>168741.2</v>
      </c>
    </row>
    <row r="24" spans="2:20" ht="13.5" customHeight="1" x14ac:dyDescent="0.15">
      <c r="B24" s="27"/>
      <c r="C24" s="47">
        <v>41671</v>
      </c>
      <c r="D24" s="26"/>
      <c r="E24" s="3">
        <v>2631</v>
      </c>
      <c r="F24" s="3">
        <v>2940</v>
      </c>
      <c r="G24" s="3">
        <v>2787</v>
      </c>
      <c r="H24" s="3">
        <v>89542.8</v>
      </c>
      <c r="I24" s="3">
        <v>2276.61</v>
      </c>
      <c r="J24" s="3">
        <v>2626.05</v>
      </c>
      <c r="K24" s="3">
        <v>2507.9999751807668</v>
      </c>
      <c r="L24" s="3">
        <v>151469.20000000001</v>
      </c>
      <c r="M24" s="3">
        <v>1428.3150000000001</v>
      </c>
      <c r="N24" s="3">
        <v>1703.625</v>
      </c>
      <c r="O24" s="3">
        <v>1572.1763098281756</v>
      </c>
      <c r="P24" s="3">
        <v>220094.7</v>
      </c>
      <c r="Q24" s="3">
        <v>1858.5</v>
      </c>
      <c r="R24" s="3">
        <v>2257.5</v>
      </c>
      <c r="S24" s="3">
        <v>2084.3168059262052</v>
      </c>
      <c r="T24" s="3">
        <v>141852.5</v>
      </c>
    </row>
    <row r="25" spans="2:20" ht="13.5" customHeight="1" x14ac:dyDescent="0.15">
      <c r="B25" s="27"/>
      <c r="C25" s="47">
        <v>41699</v>
      </c>
      <c r="D25" s="26"/>
      <c r="E25" s="3">
        <v>2520</v>
      </c>
      <c r="F25" s="3">
        <v>2940</v>
      </c>
      <c r="G25" s="3">
        <v>2740</v>
      </c>
      <c r="H25" s="3">
        <v>115632.7</v>
      </c>
      <c r="I25" s="3">
        <v>2415</v>
      </c>
      <c r="J25" s="3">
        <v>2682.75</v>
      </c>
      <c r="K25" s="3">
        <v>2529.6601103361781</v>
      </c>
      <c r="L25" s="3">
        <v>150210</v>
      </c>
      <c r="M25" s="3">
        <v>1456.875</v>
      </c>
      <c r="N25" s="3">
        <v>1650.6</v>
      </c>
      <c r="O25" s="3">
        <v>1582.6667166133395</v>
      </c>
      <c r="P25" s="3">
        <v>237045.90000000002</v>
      </c>
      <c r="Q25" s="3">
        <v>1680</v>
      </c>
      <c r="R25" s="3">
        <v>2174.0250000000001</v>
      </c>
      <c r="S25" s="3">
        <v>2001.1848166998459</v>
      </c>
      <c r="T25" s="3">
        <v>144489.20000000001</v>
      </c>
    </row>
    <row r="26" spans="2:20" ht="13.5" customHeight="1" x14ac:dyDescent="0.15">
      <c r="B26" s="27"/>
      <c r="C26" s="47">
        <v>41730</v>
      </c>
      <c r="D26" s="26"/>
      <c r="E26" s="3">
        <v>2700</v>
      </c>
      <c r="F26" s="3">
        <v>3056</v>
      </c>
      <c r="G26" s="3">
        <v>2862</v>
      </c>
      <c r="H26" s="3">
        <v>104449</v>
      </c>
      <c r="I26" s="3">
        <v>2584.44</v>
      </c>
      <c r="J26" s="3">
        <v>2862</v>
      </c>
      <c r="K26" s="3">
        <v>2717.2085542193272</v>
      </c>
      <c r="L26" s="3">
        <v>234870.3</v>
      </c>
      <c r="M26" s="3">
        <v>1482.192</v>
      </c>
      <c r="N26" s="3">
        <v>1706.4</v>
      </c>
      <c r="O26" s="3">
        <v>1615.3529409732416</v>
      </c>
      <c r="P26" s="3">
        <v>211399.8</v>
      </c>
      <c r="Q26" s="3">
        <v>1890</v>
      </c>
      <c r="R26" s="3">
        <v>2161.08</v>
      </c>
      <c r="S26" s="3">
        <v>2025.3648455301782</v>
      </c>
      <c r="T26" s="3">
        <v>126272.29999999999</v>
      </c>
    </row>
    <row r="27" spans="2:20" ht="13.5" customHeight="1" x14ac:dyDescent="0.15">
      <c r="B27" s="27"/>
      <c r="C27" s="47">
        <v>41760</v>
      </c>
      <c r="D27" s="26"/>
      <c r="E27" s="3">
        <v>2624</v>
      </c>
      <c r="F27" s="3">
        <v>3024</v>
      </c>
      <c r="G27" s="3">
        <v>2841</v>
      </c>
      <c r="H27" s="3">
        <v>102807.3</v>
      </c>
      <c r="I27" s="3">
        <v>2575.8000000000002</v>
      </c>
      <c r="J27" s="3">
        <v>2862</v>
      </c>
      <c r="K27" s="3">
        <v>2730.8503717106282</v>
      </c>
      <c r="L27" s="3">
        <v>194704.2</v>
      </c>
      <c r="M27" s="3">
        <v>1557.36</v>
      </c>
      <c r="N27" s="3">
        <v>1748.52</v>
      </c>
      <c r="O27" s="3">
        <v>1655.6791525947847</v>
      </c>
      <c r="P27" s="3">
        <v>210102.59999999998</v>
      </c>
      <c r="Q27" s="3">
        <v>1915.92</v>
      </c>
      <c r="R27" s="3">
        <v>2236.6799999999998</v>
      </c>
      <c r="S27" s="3">
        <v>2040.9880866988926</v>
      </c>
      <c r="T27" s="3">
        <v>118979.79999999999</v>
      </c>
    </row>
    <row r="28" spans="2:20" ht="13.5" customHeight="1" x14ac:dyDescent="0.15">
      <c r="B28" s="27"/>
      <c r="C28" s="47">
        <v>41791</v>
      </c>
      <c r="D28" s="26"/>
      <c r="E28" s="3">
        <v>2630</v>
      </c>
      <c r="F28" s="3">
        <v>3024</v>
      </c>
      <c r="G28" s="3">
        <v>2840</v>
      </c>
      <c r="H28" s="3">
        <v>106253.2</v>
      </c>
      <c r="I28" s="3">
        <v>2499.12</v>
      </c>
      <c r="J28" s="3">
        <v>2783.16</v>
      </c>
      <c r="K28" s="3">
        <v>2633.20700799522</v>
      </c>
      <c r="L28" s="3">
        <v>180540.60000000003</v>
      </c>
      <c r="M28" s="3">
        <v>1396.44</v>
      </c>
      <c r="N28" s="3">
        <v>1748.52</v>
      </c>
      <c r="O28" s="3">
        <v>1646.684357949682</v>
      </c>
      <c r="P28" s="3">
        <v>167055.6</v>
      </c>
      <c r="Q28" s="3">
        <v>1854.36</v>
      </c>
      <c r="R28" s="3">
        <v>2214</v>
      </c>
      <c r="S28" s="3">
        <v>2056.1031831814425</v>
      </c>
      <c r="T28" s="3">
        <v>129355.60000000002</v>
      </c>
    </row>
    <row r="29" spans="2:20" ht="13.5" customHeight="1" x14ac:dyDescent="0.15">
      <c r="B29" s="27"/>
      <c r="C29" s="47">
        <v>41821</v>
      </c>
      <c r="D29" s="26"/>
      <c r="E29" s="3">
        <v>3024</v>
      </c>
      <c r="F29" s="3">
        <v>3024</v>
      </c>
      <c r="G29" s="3">
        <v>3024</v>
      </c>
      <c r="H29" s="3">
        <v>111983.5</v>
      </c>
      <c r="I29" s="3">
        <v>2527.1999999999998</v>
      </c>
      <c r="J29" s="3">
        <v>2855.52</v>
      </c>
      <c r="K29" s="3">
        <v>2668.8412902713676</v>
      </c>
      <c r="L29" s="3">
        <v>250926.8</v>
      </c>
      <c r="M29" s="3">
        <v>1419.12</v>
      </c>
      <c r="N29" s="3">
        <v>1663.2</v>
      </c>
      <c r="O29" s="3">
        <v>1559.0374389466979</v>
      </c>
      <c r="P29" s="3">
        <v>229870.29999999996</v>
      </c>
      <c r="Q29" s="3">
        <v>1842.48</v>
      </c>
      <c r="R29" s="3">
        <v>2165.4</v>
      </c>
      <c r="S29" s="3">
        <v>2004.9292105747406</v>
      </c>
      <c r="T29" s="3">
        <v>161473.1</v>
      </c>
    </row>
    <row r="30" spans="2:20" ht="13.5" customHeight="1" x14ac:dyDescent="0.15">
      <c r="B30" s="27"/>
      <c r="C30" s="47">
        <v>41852</v>
      </c>
      <c r="D30" s="26"/>
      <c r="E30" s="3">
        <v>2808</v>
      </c>
      <c r="F30" s="3">
        <v>3078</v>
      </c>
      <c r="G30" s="3">
        <v>2937.6776383763831</v>
      </c>
      <c r="H30" s="3">
        <v>108235.6</v>
      </c>
      <c r="I30" s="3">
        <v>2525.04</v>
      </c>
      <c r="J30" s="3">
        <v>2856.6</v>
      </c>
      <c r="K30" s="3">
        <v>2701.1467193960088</v>
      </c>
      <c r="L30" s="3">
        <v>203785.60000000003</v>
      </c>
      <c r="M30" s="3">
        <v>1411.56</v>
      </c>
      <c r="N30" s="3">
        <v>1644.84</v>
      </c>
      <c r="O30" s="3">
        <v>1524.520981586943</v>
      </c>
      <c r="P30" s="3">
        <v>194802.9</v>
      </c>
      <c r="Q30" s="3">
        <v>1911.6</v>
      </c>
      <c r="R30" s="3">
        <v>2183.4360000000001</v>
      </c>
      <c r="S30" s="3">
        <v>2041.0166830876688</v>
      </c>
      <c r="T30" s="3">
        <v>127497.2</v>
      </c>
    </row>
    <row r="31" spans="2:20" ht="13.5" customHeight="1" x14ac:dyDescent="0.15">
      <c r="B31" s="27"/>
      <c r="C31" s="47">
        <v>41883</v>
      </c>
      <c r="D31" s="26"/>
      <c r="E31" s="3">
        <v>2781</v>
      </c>
      <c r="F31" s="3">
        <v>3142.8</v>
      </c>
      <c r="G31" s="3">
        <v>3002.2</v>
      </c>
      <c r="H31" s="3">
        <v>120222</v>
      </c>
      <c r="I31" s="3">
        <v>2624.4</v>
      </c>
      <c r="J31" s="3">
        <v>2916</v>
      </c>
      <c r="K31" s="3">
        <v>2765.3</v>
      </c>
      <c r="L31" s="3">
        <v>183305</v>
      </c>
      <c r="M31" s="3">
        <v>1426.7</v>
      </c>
      <c r="N31" s="3">
        <v>1684.8</v>
      </c>
      <c r="O31" s="3">
        <v>1540.3</v>
      </c>
      <c r="P31" s="3">
        <v>277976</v>
      </c>
      <c r="Q31" s="3">
        <v>1922.4</v>
      </c>
      <c r="R31" s="3">
        <v>2304.6999999999998</v>
      </c>
      <c r="S31" s="3">
        <v>2119.1</v>
      </c>
      <c r="T31" s="3">
        <v>166234</v>
      </c>
    </row>
    <row r="32" spans="2:20" ht="13.5" customHeight="1" x14ac:dyDescent="0.15">
      <c r="B32" s="27"/>
      <c r="C32" s="47">
        <v>41913</v>
      </c>
      <c r="D32" s="26"/>
      <c r="E32" s="3">
        <v>2910.6</v>
      </c>
      <c r="F32" s="3">
        <v>3348</v>
      </c>
      <c r="G32" s="3">
        <v>3121.2</v>
      </c>
      <c r="H32" s="3">
        <v>144270</v>
      </c>
      <c r="I32" s="3">
        <v>2711.9</v>
      </c>
      <c r="J32" s="3">
        <v>3024</v>
      </c>
      <c r="K32" s="3">
        <v>2919</v>
      </c>
      <c r="L32" s="3">
        <v>293662</v>
      </c>
      <c r="M32" s="3">
        <v>1472</v>
      </c>
      <c r="N32" s="3">
        <v>1772.3</v>
      </c>
      <c r="O32" s="3">
        <v>1609</v>
      </c>
      <c r="P32" s="3">
        <v>186103</v>
      </c>
      <c r="Q32" s="3">
        <v>1986.1</v>
      </c>
      <c r="R32" s="3">
        <v>2332.8000000000002</v>
      </c>
      <c r="S32" s="3">
        <v>2198.4</v>
      </c>
      <c r="T32" s="3">
        <v>122151</v>
      </c>
    </row>
    <row r="33" spans="2:20" ht="13.5" customHeight="1" x14ac:dyDescent="0.15">
      <c r="B33" s="27"/>
      <c r="C33" s="47">
        <v>41944</v>
      </c>
      <c r="D33" s="26"/>
      <c r="E33" s="3">
        <v>3186</v>
      </c>
      <c r="F33" s="3">
        <v>3510</v>
      </c>
      <c r="G33" s="3">
        <v>3326</v>
      </c>
      <c r="H33" s="3">
        <v>125449</v>
      </c>
      <c r="I33" s="3">
        <v>2875</v>
      </c>
      <c r="J33" s="3">
        <v>3218.4</v>
      </c>
      <c r="K33" s="3">
        <v>3065.2</v>
      </c>
      <c r="L33" s="3">
        <v>262012</v>
      </c>
      <c r="M33" s="3">
        <v>1502.3</v>
      </c>
      <c r="N33" s="3">
        <v>1838.2</v>
      </c>
      <c r="O33" s="3">
        <v>1690.6</v>
      </c>
      <c r="P33" s="3">
        <v>254189</v>
      </c>
      <c r="Q33" s="3">
        <v>1928.9</v>
      </c>
      <c r="R33" s="3">
        <v>2432.1999999999998</v>
      </c>
      <c r="S33" s="3">
        <v>2317</v>
      </c>
      <c r="T33" s="3">
        <v>146281</v>
      </c>
    </row>
    <row r="34" spans="2:20" ht="13.5" customHeight="1" x14ac:dyDescent="0.15">
      <c r="B34" s="27"/>
      <c r="C34" s="47">
        <v>41974</v>
      </c>
      <c r="D34" s="26"/>
      <c r="E34" s="3">
        <v>3218.4</v>
      </c>
      <c r="F34" s="3">
        <v>3618</v>
      </c>
      <c r="G34" s="3">
        <v>3429.4</v>
      </c>
      <c r="H34" s="3">
        <v>190842</v>
      </c>
      <c r="I34" s="3">
        <v>2948.4</v>
      </c>
      <c r="J34" s="3">
        <v>3243.2</v>
      </c>
      <c r="K34" s="3">
        <v>3100.1</v>
      </c>
      <c r="L34" s="3">
        <v>361041</v>
      </c>
      <c r="M34" s="3">
        <v>1604.9</v>
      </c>
      <c r="N34" s="3">
        <v>1859.8</v>
      </c>
      <c r="O34" s="3">
        <v>1719.4</v>
      </c>
      <c r="P34" s="3">
        <v>292872</v>
      </c>
      <c r="Q34" s="3">
        <v>2125.4</v>
      </c>
      <c r="R34" s="3">
        <v>2484</v>
      </c>
      <c r="S34" s="3">
        <v>2344.4</v>
      </c>
      <c r="T34" s="3">
        <v>188777.3</v>
      </c>
    </row>
    <row r="35" spans="2:20" ht="13.5" customHeight="1" x14ac:dyDescent="0.15">
      <c r="B35" s="28" t="s">
        <v>472</v>
      </c>
      <c r="C35" s="51">
        <v>42005</v>
      </c>
      <c r="D35" s="29" t="s">
        <v>52</v>
      </c>
      <c r="E35" s="25">
        <v>3564</v>
      </c>
      <c r="F35" s="25">
        <v>4093.2</v>
      </c>
      <c r="G35" s="25">
        <v>3834.2</v>
      </c>
      <c r="H35" s="25">
        <v>94883</v>
      </c>
      <c r="I35" s="25">
        <v>2959.2</v>
      </c>
      <c r="J35" s="25">
        <v>3290.8</v>
      </c>
      <c r="K35" s="25">
        <v>3113.5</v>
      </c>
      <c r="L35" s="25">
        <v>263215.5</v>
      </c>
      <c r="M35" s="25">
        <v>1620</v>
      </c>
      <c r="N35" s="25">
        <v>1881.4</v>
      </c>
      <c r="O35" s="25">
        <v>1745.6</v>
      </c>
      <c r="P35" s="25">
        <v>174016.6</v>
      </c>
      <c r="Q35" s="25">
        <v>2141.6</v>
      </c>
      <c r="R35" s="25">
        <v>2490.5</v>
      </c>
      <c r="S35" s="25">
        <v>2339.1</v>
      </c>
      <c r="T35" s="25">
        <v>134424.1</v>
      </c>
    </row>
    <row r="36" spans="2:20" x14ac:dyDescent="0.15">
      <c r="B36" s="228" t="s">
        <v>73</v>
      </c>
      <c r="C36" s="214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369</v>
      </c>
      <c r="F6" s="17"/>
      <c r="G6" s="17"/>
      <c r="H6" s="17"/>
      <c r="I6" s="40" t="s">
        <v>370</v>
      </c>
      <c r="J6" s="17"/>
      <c r="K6" s="17"/>
      <c r="L6" s="17"/>
      <c r="M6" s="40" t="s">
        <v>214</v>
      </c>
      <c r="N6" s="17"/>
      <c r="O6" s="17"/>
      <c r="P6" s="17"/>
      <c r="Q6" s="40" t="s">
        <v>371</v>
      </c>
      <c r="R6" s="17"/>
      <c r="S6" s="17"/>
      <c r="T6" s="17"/>
      <c r="U6" s="40" t="s">
        <v>372</v>
      </c>
      <c r="V6" s="17"/>
      <c r="W6" s="17"/>
      <c r="X6" s="38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50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9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7">
        <v>41640</v>
      </c>
      <c r="D12" s="26" t="s">
        <v>52</v>
      </c>
      <c r="E12" s="11">
        <v>1050</v>
      </c>
      <c r="F12" s="11">
        <v>1207.5</v>
      </c>
      <c r="G12" s="11">
        <v>1125.2396750811247</v>
      </c>
      <c r="H12" s="11">
        <v>126177.79999999999</v>
      </c>
      <c r="I12" s="11">
        <v>714</v>
      </c>
      <c r="J12" s="11">
        <v>857.85</v>
      </c>
      <c r="K12" s="11">
        <v>768.07858028518331</v>
      </c>
      <c r="L12" s="11">
        <v>48567.1</v>
      </c>
      <c r="M12" s="11">
        <v>2551.5</v>
      </c>
      <c r="N12" s="11">
        <v>2940</v>
      </c>
      <c r="O12" s="11">
        <v>2694.1695815733888</v>
      </c>
      <c r="P12" s="11">
        <v>3387.6000000000004</v>
      </c>
      <c r="Q12" s="11">
        <v>2730</v>
      </c>
      <c r="R12" s="11">
        <v>3150</v>
      </c>
      <c r="S12" s="11">
        <v>2912.3070781645706</v>
      </c>
      <c r="T12" s="11">
        <v>14521</v>
      </c>
      <c r="U12" s="11">
        <v>1785</v>
      </c>
      <c r="V12" s="11">
        <v>2152.5</v>
      </c>
      <c r="W12" s="11">
        <v>1888.9188481675394</v>
      </c>
      <c r="X12" s="11">
        <v>2792.8</v>
      </c>
    </row>
    <row r="13" spans="2:24" x14ac:dyDescent="0.15">
      <c r="B13" s="27"/>
      <c r="C13" s="47">
        <v>41671</v>
      </c>
      <c r="D13" s="26"/>
      <c r="E13" s="11">
        <v>1102.5</v>
      </c>
      <c r="F13" s="11">
        <v>1257.9000000000001</v>
      </c>
      <c r="G13" s="11">
        <v>1161.7624801511408</v>
      </c>
      <c r="H13" s="11">
        <v>119486.1</v>
      </c>
      <c r="I13" s="11">
        <v>735</v>
      </c>
      <c r="J13" s="11">
        <v>861</v>
      </c>
      <c r="K13" s="11">
        <v>778.48543191639465</v>
      </c>
      <c r="L13" s="11">
        <v>42250.3</v>
      </c>
      <c r="M13" s="11">
        <v>2404.5</v>
      </c>
      <c r="N13" s="11">
        <v>2782.5</v>
      </c>
      <c r="O13" s="11">
        <v>2537.0951878429714</v>
      </c>
      <c r="P13" s="11">
        <v>5353.2</v>
      </c>
      <c r="Q13" s="11">
        <v>2940</v>
      </c>
      <c r="R13" s="11">
        <v>3307.5</v>
      </c>
      <c r="S13" s="11">
        <v>3063.6019130038717</v>
      </c>
      <c r="T13" s="11">
        <v>11724.599999999999</v>
      </c>
      <c r="U13" s="11">
        <v>1785</v>
      </c>
      <c r="V13" s="11">
        <v>2194.5</v>
      </c>
      <c r="W13" s="11">
        <v>1959.5510917956326</v>
      </c>
      <c r="X13" s="11">
        <v>1980.1</v>
      </c>
    </row>
    <row r="14" spans="2:24" x14ac:dyDescent="0.15">
      <c r="B14" s="27"/>
      <c r="C14" s="47">
        <v>41699</v>
      </c>
      <c r="D14" s="26"/>
      <c r="E14" s="11">
        <v>1207.5</v>
      </c>
      <c r="F14" s="11">
        <v>1417.5</v>
      </c>
      <c r="G14" s="11">
        <v>1315.1719806053479</v>
      </c>
      <c r="H14" s="11">
        <v>101641.5</v>
      </c>
      <c r="I14" s="11">
        <v>735</v>
      </c>
      <c r="J14" s="11">
        <v>861</v>
      </c>
      <c r="K14" s="11">
        <v>790.87872460496601</v>
      </c>
      <c r="L14" s="11">
        <v>49614</v>
      </c>
      <c r="M14" s="11">
        <v>2415</v>
      </c>
      <c r="N14" s="11">
        <v>2593.5</v>
      </c>
      <c r="O14" s="11">
        <v>2466.3873374139253</v>
      </c>
      <c r="P14" s="11">
        <v>15887.099999999999</v>
      </c>
      <c r="Q14" s="11">
        <v>2940</v>
      </c>
      <c r="R14" s="11">
        <v>3307.5</v>
      </c>
      <c r="S14" s="11">
        <v>3150.5611375888739</v>
      </c>
      <c r="T14" s="11">
        <v>9099.6</v>
      </c>
      <c r="U14" s="11">
        <v>1942.5</v>
      </c>
      <c r="V14" s="11">
        <v>1942.5</v>
      </c>
      <c r="W14" s="11">
        <v>1942.4999999999998</v>
      </c>
      <c r="X14" s="11">
        <v>2423.8999999999996</v>
      </c>
    </row>
    <row r="15" spans="2:24" x14ac:dyDescent="0.15">
      <c r="B15" s="27"/>
      <c r="C15" s="47">
        <v>41730</v>
      </c>
      <c r="D15" s="26"/>
      <c r="E15" s="11">
        <v>1242</v>
      </c>
      <c r="F15" s="11">
        <v>1404</v>
      </c>
      <c r="G15" s="11">
        <v>1346.3931059530482</v>
      </c>
      <c r="H15" s="11">
        <v>76027.700000000012</v>
      </c>
      <c r="I15" s="11">
        <v>799.2</v>
      </c>
      <c r="J15" s="11">
        <v>928.8</v>
      </c>
      <c r="K15" s="11">
        <v>844.42097643269744</v>
      </c>
      <c r="L15" s="11">
        <v>58276</v>
      </c>
      <c r="M15" s="11">
        <v>2484</v>
      </c>
      <c r="N15" s="11">
        <v>2786.4</v>
      </c>
      <c r="O15" s="11">
        <v>2640.2187903085232</v>
      </c>
      <c r="P15" s="11">
        <v>3452.2</v>
      </c>
      <c r="Q15" s="11">
        <v>3132</v>
      </c>
      <c r="R15" s="11">
        <v>3479.76</v>
      </c>
      <c r="S15" s="11">
        <v>3368.0261994297289</v>
      </c>
      <c r="T15" s="11">
        <v>15070.099999999999</v>
      </c>
      <c r="U15" s="11">
        <v>2052</v>
      </c>
      <c r="V15" s="11">
        <v>2456.8920000000003</v>
      </c>
      <c r="W15" s="11">
        <v>2149.1315131231286</v>
      </c>
      <c r="X15" s="11">
        <v>3463.5</v>
      </c>
    </row>
    <row r="16" spans="2:24" x14ac:dyDescent="0.15">
      <c r="B16" s="27"/>
      <c r="C16" s="47">
        <v>41760</v>
      </c>
      <c r="D16" s="26"/>
      <c r="E16" s="11">
        <v>1161</v>
      </c>
      <c r="F16" s="11">
        <v>1301.4000000000001</v>
      </c>
      <c r="G16" s="11">
        <v>1234.9885813185087</v>
      </c>
      <c r="H16" s="11">
        <v>71769.399999999994</v>
      </c>
      <c r="I16" s="11">
        <v>842.4</v>
      </c>
      <c r="J16" s="11">
        <v>972</v>
      </c>
      <c r="K16" s="11">
        <v>912.39898191443717</v>
      </c>
      <c r="L16" s="11">
        <v>48699.199999999997</v>
      </c>
      <c r="M16" s="11">
        <v>2538</v>
      </c>
      <c r="N16" s="11">
        <v>2808</v>
      </c>
      <c r="O16" s="11">
        <v>2700.5934429578178</v>
      </c>
      <c r="P16" s="11">
        <v>7886.7999999999993</v>
      </c>
      <c r="Q16" s="11">
        <v>3078</v>
      </c>
      <c r="R16" s="11">
        <v>3477.6</v>
      </c>
      <c r="S16" s="11">
        <v>3326.2306953663724</v>
      </c>
      <c r="T16" s="11">
        <v>13233.400000000001</v>
      </c>
      <c r="U16" s="11">
        <v>1922.4</v>
      </c>
      <c r="V16" s="11">
        <v>2268</v>
      </c>
      <c r="W16" s="11">
        <v>2114.1737643378519</v>
      </c>
      <c r="X16" s="11">
        <v>4113.6000000000004</v>
      </c>
    </row>
    <row r="17" spans="2:24" x14ac:dyDescent="0.15">
      <c r="B17" s="27"/>
      <c r="C17" s="47">
        <v>41791</v>
      </c>
      <c r="D17" s="26"/>
      <c r="E17" s="11">
        <v>1112.4000000000001</v>
      </c>
      <c r="F17" s="11">
        <v>1242</v>
      </c>
      <c r="G17" s="11">
        <v>1162.7567010309272</v>
      </c>
      <c r="H17" s="11">
        <v>128382.29999999999</v>
      </c>
      <c r="I17" s="11">
        <v>896.4</v>
      </c>
      <c r="J17" s="11">
        <v>1026</v>
      </c>
      <c r="K17" s="11">
        <v>981.59549491804762</v>
      </c>
      <c r="L17" s="11">
        <v>38598</v>
      </c>
      <c r="M17" s="11">
        <v>2592</v>
      </c>
      <c r="N17" s="11">
        <v>2862</v>
      </c>
      <c r="O17" s="11">
        <v>2710.1633866970333</v>
      </c>
      <c r="P17" s="11">
        <v>7890.3</v>
      </c>
      <c r="Q17" s="11">
        <v>3132</v>
      </c>
      <c r="R17" s="11">
        <v>3479.76</v>
      </c>
      <c r="S17" s="11">
        <v>3351.5040517639809</v>
      </c>
      <c r="T17" s="11">
        <v>5572.5</v>
      </c>
      <c r="U17" s="11">
        <v>1914.7320000000002</v>
      </c>
      <c r="V17" s="11">
        <v>2268</v>
      </c>
      <c r="W17" s="11">
        <v>2124.3948908425305</v>
      </c>
      <c r="X17" s="11">
        <v>7869.4</v>
      </c>
    </row>
    <row r="18" spans="2:24" x14ac:dyDescent="0.15">
      <c r="B18" s="27"/>
      <c r="C18" s="47">
        <v>41821</v>
      </c>
      <c r="D18" s="26"/>
      <c r="E18" s="11">
        <v>1112.4000000000001</v>
      </c>
      <c r="F18" s="11">
        <v>1291.68</v>
      </c>
      <c r="G18" s="11">
        <v>1197.2249897983777</v>
      </c>
      <c r="H18" s="11">
        <v>164890.4</v>
      </c>
      <c r="I18" s="11">
        <v>907.2</v>
      </c>
      <c r="J18" s="11">
        <v>1031.4000000000001</v>
      </c>
      <c r="K18" s="11">
        <v>949.74260869565251</v>
      </c>
      <c r="L18" s="11">
        <v>39958.199999999997</v>
      </c>
      <c r="M18" s="11">
        <v>2700</v>
      </c>
      <c r="N18" s="11">
        <v>2970</v>
      </c>
      <c r="O18" s="11">
        <v>2788.6615723732552</v>
      </c>
      <c r="P18" s="11">
        <v>4575.8</v>
      </c>
      <c r="Q18" s="11">
        <v>3240</v>
      </c>
      <c r="R18" s="11">
        <v>3510</v>
      </c>
      <c r="S18" s="11">
        <v>3347.1491087222762</v>
      </c>
      <c r="T18" s="11">
        <v>7102.7</v>
      </c>
      <c r="U18" s="11">
        <v>1890</v>
      </c>
      <c r="V18" s="11">
        <v>2289.6</v>
      </c>
      <c r="W18" s="11">
        <v>2124.2500437848553</v>
      </c>
      <c r="X18" s="11">
        <v>4403.1000000000004</v>
      </c>
    </row>
    <row r="19" spans="2:24" x14ac:dyDescent="0.15">
      <c r="B19" s="27"/>
      <c r="C19" s="47">
        <v>41852</v>
      </c>
      <c r="D19" s="26"/>
      <c r="E19" s="11">
        <v>1188</v>
      </c>
      <c r="F19" s="11">
        <v>1350</v>
      </c>
      <c r="G19" s="11">
        <v>1276.9341192371235</v>
      </c>
      <c r="H19" s="11">
        <v>159525</v>
      </c>
      <c r="I19" s="11">
        <v>918</v>
      </c>
      <c r="J19" s="11">
        <v>1074.5999999999999</v>
      </c>
      <c r="K19" s="11">
        <v>1003.8620391786641</v>
      </c>
      <c r="L19" s="11">
        <v>47905.3</v>
      </c>
      <c r="M19" s="11">
        <v>2862</v>
      </c>
      <c r="N19" s="11">
        <v>3024</v>
      </c>
      <c r="O19" s="11">
        <v>2960.085958069234</v>
      </c>
      <c r="P19" s="11">
        <v>3004.6</v>
      </c>
      <c r="Q19" s="11">
        <v>3269.808</v>
      </c>
      <c r="R19" s="11">
        <v>3719.52</v>
      </c>
      <c r="S19" s="11">
        <v>3429.4057803468204</v>
      </c>
      <c r="T19" s="11">
        <v>12857.599999999999</v>
      </c>
      <c r="U19" s="11">
        <v>2052</v>
      </c>
      <c r="V19" s="11">
        <v>2322</v>
      </c>
      <c r="W19" s="11">
        <v>2170.7952859013531</v>
      </c>
      <c r="X19" s="11">
        <v>3724.7</v>
      </c>
    </row>
    <row r="20" spans="2:24" x14ac:dyDescent="0.15">
      <c r="B20" s="27"/>
      <c r="C20" s="47">
        <v>41883</v>
      </c>
      <c r="D20" s="26"/>
      <c r="E20" s="11">
        <v>1242</v>
      </c>
      <c r="F20" s="11">
        <v>1485</v>
      </c>
      <c r="G20" s="11">
        <v>1395.7</v>
      </c>
      <c r="H20" s="11">
        <v>48738</v>
      </c>
      <c r="I20" s="11">
        <v>1026</v>
      </c>
      <c r="J20" s="11">
        <v>1190.2</v>
      </c>
      <c r="K20" s="11">
        <v>1112.2</v>
      </c>
      <c r="L20" s="11">
        <v>36964</v>
      </c>
      <c r="M20" s="11">
        <v>2808</v>
      </c>
      <c r="N20" s="11">
        <v>3024</v>
      </c>
      <c r="O20" s="11">
        <v>2903.5</v>
      </c>
      <c r="P20" s="11">
        <v>4814</v>
      </c>
      <c r="Q20" s="11">
        <v>3402</v>
      </c>
      <c r="R20" s="11">
        <v>3780</v>
      </c>
      <c r="S20" s="11">
        <v>3654.1</v>
      </c>
      <c r="T20" s="11">
        <v>8723</v>
      </c>
      <c r="U20" s="11">
        <v>2052</v>
      </c>
      <c r="V20" s="11">
        <v>2419.1999999999998</v>
      </c>
      <c r="W20" s="11">
        <v>2187.8000000000002</v>
      </c>
      <c r="X20" s="11">
        <v>3010</v>
      </c>
    </row>
    <row r="21" spans="2:24" x14ac:dyDescent="0.15">
      <c r="B21" s="27"/>
      <c r="C21" s="47">
        <v>41913</v>
      </c>
      <c r="D21" s="26"/>
      <c r="E21" s="11">
        <v>1296</v>
      </c>
      <c r="F21" s="11">
        <v>1458</v>
      </c>
      <c r="G21" s="11">
        <v>1357.3</v>
      </c>
      <c r="H21" s="11">
        <v>66369</v>
      </c>
      <c r="I21" s="11">
        <v>1112.4000000000001</v>
      </c>
      <c r="J21" s="11">
        <v>1231.2</v>
      </c>
      <c r="K21" s="11">
        <v>1178.9000000000001</v>
      </c>
      <c r="L21" s="11">
        <v>28230</v>
      </c>
      <c r="M21" s="11">
        <v>2808</v>
      </c>
      <c r="N21" s="11">
        <v>3024</v>
      </c>
      <c r="O21" s="11">
        <v>2872.5</v>
      </c>
      <c r="P21" s="11">
        <v>2758</v>
      </c>
      <c r="Q21" s="11">
        <v>3456</v>
      </c>
      <c r="R21" s="11">
        <v>3839.4</v>
      </c>
      <c r="S21" s="11">
        <v>3691.3</v>
      </c>
      <c r="T21" s="11">
        <v>3755</v>
      </c>
      <c r="U21" s="11">
        <v>2160</v>
      </c>
      <c r="V21" s="11">
        <v>2430</v>
      </c>
      <c r="W21" s="11">
        <v>2255.1999999999998</v>
      </c>
      <c r="X21" s="11">
        <v>1515</v>
      </c>
    </row>
    <row r="22" spans="2:24" x14ac:dyDescent="0.15">
      <c r="B22" s="27"/>
      <c r="C22" s="47">
        <v>41944</v>
      </c>
      <c r="D22" s="26"/>
      <c r="E22" s="11">
        <v>1333.8</v>
      </c>
      <c r="F22" s="11">
        <v>1566</v>
      </c>
      <c r="G22" s="11">
        <v>1399.8</v>
      </c>
      <c r="H22" s="11">
        <v>43384</v>
      </c>
      <c r="I22" s="11">
        <v>1166.4000000000001</v>
      </c>
      <c r="J22" s="11">
        <v>1350</v>
      </c>
      <c r="K22" s="11">
        <v>1232.9000000000001</v>
      </c>
      <c r="L22" s="11">
        <v>20675</v>
      </c>
      <c r="M22" s="11">
        <v>2862</v>
      </c>
      <c r="N22" s="11">
        <v>3240</v>
      </c>
      <c r="O22" s="11">
        <v>2975</v>
      </c>
      <c r="P22" s="11">
        <v>2563</v>
      </c>
      <c r="Q22" s="11">
        <v>3456</v>
      </c>
      <c r="R22" s="11">
        <v>3839.4</v>
      </c>
      <c r="S22" s="11">
        <v>3744.8</v>
      </c>
      <c r="T22" s="11">
        <v>2879</v>
      </c>
      <c r="U22" s="11">
        <v>2127.6</v>
      </c>
      <c r="V22" s="11">
        <v>2376</v>
      </c>
      <c r="W22" s="11">
        <v>2271.6</v>
      </c>
      <c r="X22" s="11">
        <v>2786</v>
      </c>
    </row>
    <row r="23" spans="2:24" x14ac:dyDescent="0.15">
      <c r="B23" s="27"/>
      <c r="C23" s="47">
        <v>41974</v>
      </c>
      <c r="D23" s="26"/>
      <c r="E23" s="11">
        <v>1404</v>
      </c>
      <c r="F23" s="11">
        <v>1566</v>
      </c>
      <c r="G23" s="11">
        <v>1485.7</v>
      </c>
      <c r="H23" s="11">
        <v>48203.1</v>
      </c>
      <c r="I23" s="11">
        <v>1166.4000000000001</v>
      </c>
      <c r="J23" s="11">
        <v>1350</v>
      </c>
      <c r="K23" s="11">
        <v>1235.9000000000001</v>
      </c>
      <c r="L23" s="11">
        <v>13295</v>
      </c>
      <c r="M23" s="11">
        <v>2812.3</v>
      </c>
      <c r="N23" s="11">
        <v>3240</v>
      </c>
      <c r="O23" s="11">
        <v>3032.9</v>
      </c>
      <c r="P23" s="11">
        <v>2826.5</v>
      </c>
      <c r="Q23" s="11">
        <v>3618</v>
      </c>
      <c r="R23" s="11">
        <v>4104</v>
      </c>
      <c r="S23" s="11">
        <v>3731.3</v>
      </c>
      <c r="T23" s="11">
        <v>1749.4</v>
      </c>
      <c r="U23" s="11">
        <v>2235.6</v>
      </c>
      <c r="V23" s="11">
        <v>2624.4</v>
      </c>
      <c r="W23" s="11">
        <v>2324.1</v>
      </c>
      <c r="X23" s="11">
        <v>3766</v>
      </c>
    </row>
    <row r="24" spans="2:24" x14ac:dyDescent="0.15">
      <c r="B24" s="28" t="s">
        <v>472</v>
      </c>
      <c r="C24" s="51">
        <v>42005</v>
      </c>
      <c r="D24" s="29" t="s">
        <v>52</v>
      </c>
      <c r="E24" s="10">
        <v>1458</v>
      </c>
      <c r="F24" s="10">
        <v>1731.2</v>
      </c>
      <c r="G24" s="10">
        <v>1558</v>
      </c>
      <c r="H24" s="10">
        <v>49862.5</v>
      </c>
      <c r="I24" s="10">
        <v>1188</v>
      </c>
      <c r="J24" s="10">
        <v>1458</v>
      </c>
      <c r="K24" s="10">
        <v>1274.0999999999999</v>
      </c>
      <c r="L24" s="10">
        <v>15348.3</v>
      </c>
      <c r="M24" s="10">
        <v>3564</v>
      </c>
      <c r="N24" s="10">
        <v>3564</v>
      </c>
      <c r="O24" s="10">
        <v>3564</v>
      </c>
      <c r="P24" s="10">
        <v>1755.2</v>
      </c>
      <c r="Q24" s="10">
        <v>3672</v>
      </c>
      <c r="R24" s="10">
        <v>3942</v>
      </c>
      <c r="S24" s="10">
        <v>3743.2</v>
      </c>
      <c r="T24" s="10">
        <v>826.7</v>
      </c>
      <c r="U24" s="10">
        <v>2646</v>
      </c>
      <c r="V24" s="10">
        <v>2671.9</v>
      </c>
      <c r="W24" s="10">
        <v>2665.7</v>
      </c>
      <c r="X24" s="10">
        <v>2382.1</v>
      </c>
    </row>
    <row r="25" spans="2:24" x14ac:dyDescent="0.15">
      <c r="B25" s="80" t="s">
        <v>471</v>
      </c>
      <c r="C25" s="32"/>
      <c r="D25" s="32"/>
      <c r="E25" s="110"/>
      <c r="F25" s="82"/>
      <c r="G25" s="115"/>
      <c r="H25" s="82"/>
      <c r="I25" s="110"/>
      <c r="J25" s="82"/>
      <c r="K25" s="115"/>
      <c r="L25" s="82"/>
      <c r="M25" s="110"/>
      <c r="N25" s="82"/>
      <c r="O25" s="115"/>
      <c r="P25" s="82"/>
      <c r="Q25" s="110"/>
      <c r="R25" s="82"/>
      <c r="S25" s="115"/>
      <c r="T25" s="82"/>
      <c r="U25" s="110"/>
      <c r="V25" s="82"/>
      <c r="W25" s="115"/>
      <c r="X25" s="82"/>
    </row>
    <row r="26" spans="2:24" x14ac:dyDescent="0.15">
      <c r="B26" s="31" t="s">
        <v>481</v>
      </c>
      <c r="C26" s="21"/>
      <c r="D26" s="24"/>
      <c r="E26" s="11">
        <v>0</v>
      </c>
      <c r="F26" s="11">
        <v>0</v>
      </c>
      <c r="G26" s="11">
        <v>0</v>
      </c>
      <c r="H26" s="11">
        <v>12049.5</v>
      </c>
      <c r="I26" s="11">
        <v>0</v>
      </c>
      <c r="J26" s="11">
        <v>0</v>
      </c>
      <c r="K26" s="11">
        <v>0</v>
      </c>
      <c r="L26" s="11">
        <v>2377.3000000000002</v>
      </c>
      <c r="M26" s="11">
        <v>0</v>
      </c>
      <c r="N26" s="11">
        <v>0</v>
      </c>
      <c r="O26" s="11">
        <v>0</v>
      </c>
      <c r="P26" s="11">
        <v>174.2</v>
      </c>
      <c r="Q26" s="11">
        <v>0</v>
      </c>
      <c r="R26" s="11">
        <v>0</v>
      </c>
      <c r="S26" s="11">
        <v>0</v>
      </c>
      <c r="T26" s="11">
        <v>22.7</v>
      </c>
      <c r="U26" s="11">
        <v>0</v>
      </c>
      <c r="V26" s="11">
        <v>0</v>
      </c>
      <c r="W26" s="11">
        <v>0</v>
      </c>
      <c r="X26" s="11">
        <v>561.1</v>
      </c>
    </row>
    <row r="27" spans="2:24" x14ac:dyDescent="0.15">
      <c r="B27" s="31" t="s">
        <v>489</v>
      </c>
      <c r="C27" s="21"/>
      <c r="D27" s="24"/>
      <c r="E27" s="11">
        <v>1458</v>
      </c>
      <c r="F27" s="11">
        <v>1728</v>
      </c>
      <c r="G27" s="11">
        <v>1546.6</v>
      </c>
      <c r="H27" s="11">
        <v>20195</v>
      </c>
      <c r="I27" s="11">
        <v>1188</v>
      </c>
      <c r="J27" s="11">
        <v>1328.4</v>
      </c>
      <c r="K27" s="11">
        <v>1253.9000000000001</v>
      </c>
      <c r="L27" s="11">
        <v>6014</v>
      </c>
      <c r="M27" s="11">
        <v>0</v>
      </c>
      <c r="N27" s="11">
        <v>0</v>
      </c>
      <c r="O27" s="11">
        <v>0</v>
      </c>
      <c r="P27" s="11">
        <v>815</v>
      </c>
      <c r="Q27" s="11">
        <v>3672</v>
      </c>
      <c r="R27" s="11">
        <v>3672</v>
      </c>
      <c r="S27" s="11">
        <v>3672</v>
      </c>
      <c r="T27" s="11">
        <v>481</v>
      </c>
      <c r="U27" s="11">
        <v>2646</v>
      </c>
      <c r="V27" s="11">
        <v>2646</v>
      </c>
      <c r="W27" s="11">
        <v>2646</v>
      </c>
      <c r="X27" s="11">
        <v>910</v>
      </c>
    </row>
    <row r="28" spans="2:24" x14ac:dyDescent="0.15">
      <c r="B28" s="100" t="s">
        <v>490</v>
      </c>
      <c r="C28" s="75"/>
      <c r="D28" s="73"/>
      <c r="E28" s="10">
        <v>1512</v>
      </c>
      <c r="F28" s="10">
        <v>1731.2</v>
      </c>
      <c r="G28" s="10">
        <v>1622.2</v>
      </c>
      <c r="H28" s="10">
        <v>17618</v>
      </c>
      <c r="I28" s="10">
        <v>1242</v>
      </c>
      <c r="J28" s="10">
        <v>1458</v>
      </c>
      <c r="K28" s="10">
        <v>1320.8</v>
      </c>
      <c r="L28" s="10">
        <v>6957</v>
      </c>
      <c r="M28" s="10">
        <v>3564</v>
      </c>
      <c r="N28" s="10">
        <v>3564</v>
      </c>
      <c r="O28" s="10">
        <v>3564</v>
      </c>
      <c r="P28" s="10">
        <v>766</v>
      </c>
      <c r="Q28" s="10">
        <v>3942</v>
      </c>
      <c r="R28" s="10">
        <v>3942</v>
      </c>
      <c r="S28" s="10">
        <v>3942</v>
      </c>
      <c r="T28" s="10">
        <v>323</v>
      </c>
      <c r="U28" s="10">
        <v>2671.9</v>
      </c>
      <c r="V28" s="10">
        <v>2671.9</v>
      </c>
      <c r="W28" s="10">
        <v>2671.9</v>
      </c>
      <c r="X28" s="10">
        <v>911</v>
      </c>
    </row>
    <row r="29" spans="2:24" x14ac:dyDescent="0.15">
      <c r="B29" s="63"/>
      <c r="C29" s="22" t="s">
        <v>119</v>
      </c>
      <c r="D29" s="23"/>
      <c r="E29" s="40" t="s">
        <v>387</v>
      </c>
      <c r="F29" s="17"/>
      <c r="G29" s="17"/>
      <c r="H29" s="17"/>
      <c r="I29" s="40" t="s">
        <v>373</v>
      </c>
      <c r="J29" s="17"/>
      <c r="K29" s="17"/>
      <c r="L29" s="17"/>
      <c r="M29" s="40" t="s">
        <v>374</v>
      </c>
      <c r="N29" s="17"/>
      <c r="O29" s="17"/>
      <c r="P29" s="17"/>
      <c r="Q29" s="40" t="s">
        <v>464</v>
      </c>
      <c r="R29" s="17"/>
      <c r="S29" s="17"/>
      <c r="T29" s="17"/>
      <c r="U29" s="40" t="s">
        <v>375</v>
      </c>
      <c r="V29" s="17"/>
      <c r="W29" s="17"/>
      <c r="X29" s="38"/>
    </row>
    <row r="30" spans="2:24" x14ac:dyDescent="0.15">
      <c r="B30" s="56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50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9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7">
        <v>41640</v>
      </c>
      <c r="D35" s="26" t="s">
        <v>52</v>
      </c>
      <c r="E35" s="11">
        <v>1974</v>
      </c>
      <c r="F35" s="11">
        <v>2163</v>
      </c>
      <c r="G35" s="11">
        <v>2043.7846991701244</v>
      </c>
      <c r="H35" s="11">
        <v>16450.7</v>
      </c>
      <c r="I35" s="11">
        <v>892.5</v>
      </c>
      <c r="J35" s="11">
        <v>976.5</v>
      </c>
      <c r="K35" s="11">
        <v>933.7906882591094</v>
      </c>
      <c r="L35" s="11">
        <v>48104.899999999994</v>
      </c>
      <c r="M35" s="11">
        <v>609</v>
      </c>
      <c r="N35" s="11">
        <v>682.5</v>
      </c>
      <c r="O35" s="11">
        <v>641.41222857679702</v>
      </c>
      <c r="P35" s="11">
        <v>138487.6</v>
      </c>
      <c r="Q35" s="11">
        <v>945</v>
      </c>
      <c r="R35" s="11">
        <v>1050</v>
      </c>
      <c r="S35" s="11">
        <v>1006.6908278790025</v>
      </c>
      <c r="T35" s="11">
        <v>15195.3</v>
      </c>
      <c r="U35" s="11">
        <v>787.5</v>
      </c>
      <c r="V35" s="11">
        <v>892.5</v>
      </c>
      <c r="W35" s="11">
        <v>833.96654971520195</v>
      </c>
      <c r="X35" s="11">
        <v>52390.2</v>
      </c>
    </row>
    <row r="36" spans="2:24" x14ac:dyDescent="0.15">
      <c r="B36" s="27"/>
      <c r="C36" s="47">
        <v>41671</v>
      </c>
      <c r="D36" s="26"/>
      <c r="E36" s="11">
        <v>1991.9549999999999</v>
      </c>
      <c r="F36" s="11">
        <v>2152.5</v>
      </c>
      <c r="G36" s="11">
        <v>2075.0050866931274</v>
      </c>
      <c r="H36" s="11">
        <v>13959.3</v>
      </c>
      <c r="I36" s="11">
        <v>892.5</v>
      </c>
      <c r="J36" s="11">
        <v>1155</v>
      </c>
      <c r="K36" s="11">
        <v>1010.500243620196</v>
      </c>
      <c r="L36" s="11">
        <v>39834.6</v>
      </c>
      <c r="M36" s="11">
        <v>630</v>
      </c>
      <c r="N36" s="11">
        <v>682.5</v>
      </c>
      <c r="O36" s="11">
        <v>653.06912960590989</v>
      </c>
      <c r="P36" s="11">
        <v>236730</v>
      </c>
      <c r="Q36" s="11">
        <v>882</v>
      </c>
      <c r="R36" s="11">
        <v>1081.5</v>
      </c>
      <c r="S36" s="11">
        <v>1024.8383388603102</v>
      </c>
      <c r="T36" s="11">
        <v>16743.400000000001</v>
      </c>
      <c r="U36" s="11">
        <v>798</v>
      </c>
      <c r="V36" s="11">
        <v>913.5</v>
      </c>
      <c r="W36" s="11">
        <v>850.74486254041551</v>
      </c>
      <c r="X36" s="11">
        <v>64414.3</v>
      </c>
    </row>
    <row r="37" spans="2:24" x14ac:dyDescent="0.15">
      <c r="B37" s="27"/>
      <c r="C37" s="47">
        <v>41699</v>
      </c>
      <c r="D37" s="26"/>
      <c r="E37" s="11">
        <v>2047.5</v>
      </c>
      <c r="F37" s="11">
        <v>2257.5</v>
      </c>
      <c r="G37" s="11">
        <v>2176.2154633032083</v>
      </c>
      <c r="H37" s="11">
        <v>23394.1</v>
      </c>
      <c r="I37" s="11">
        <v>976.5</v>
      </c>
      <c r="J37" s="11">
        <v>1155</v>
      </c>
      <c r="K37" s="11">
        <v>1106.8512731229598</v>
      </c>
      <c r="L37" s="11">
        <v>28338.7</v>
      </c>
      <c r="M37" s="11">
        <v>651</v>
      </c>
      <c r="N37" s="11">
        <v>735</v>
      </c>
      <c r="O37" s="11">
        <v>689.18585321440571</v>
      </c>
      <c r="P37" s="11">
        <v>164695.9</v>
      </c>
      <c r="Q37" s="11">
        <v>945</v>
      </c>
      <c r="R37" s="11">
        <v>1081.5</v>
      </c>
      <c r="S37" s="11">
        <v>1018.8646141910002</v>
      </c>
      <c r="T37" s="11">
        <v>26183.199999999997</v>
      </c>
      <c r="U37" s="11">
        <v>808.5</v>
      </c>
      <c r="V37" s="11">
        <v>918.75</v>
      </c>
      <c r="W37" s="11">
        <v>852.18440630104703</v>
      </c>
      <c r="X37" s="11">
        <v>84008.1</v>
      </c>
    </row>
    <row r="38" spans="2:24" x14ac:dyDescent="0.15">
      <c r="B38" s="27"/>
      <c r="C38" s="47">
        <v>41730</v>
      </c>
      <c r="D38" s="26"/>
      <c r="E38" s="11">
        <v>2127.6</v>
      </c>
      <c r="F38" s="11">
        <v>2484</v>
      </c>
      <c r="G38" s="11">
        <v>2247.9774113482008</v>
      </c>
      <c r="H38" s="11">
        <v>13451.4</v>
      </c>
      <c r="I38" s="11">
        <v>1004.4</v>
      </c>
      <c r="J38" s="11">
        <v>1188</v>
      </c>
      <c r="K38" s="11">
        <v>1135.9942700156985</v>
      </c>
      <c r="L38" s="11">
        <v>92484.7</v>
      </c>
      <c r="M38" s="11">
        <v>756</v>
      </c>
      <c r="N38" s="11">
        <v>864</v>
      </c>
      <c r="O38" s="11">
        <v>787.33950688073401</v>
      </c>
      <c r="P38" s="11">
        <v>203917.5</v>
      </c>
      <c r="Q38" s="11">
        <v>1004.4</v>
      </c>
      <c r="R38" s="11">
        <v>1110.24</v>
      </c>
      <c r="S38" s="11">
        <v>1047.2656643747737</v>
      </c>
      <c r="T38" s="11">
        <v>19420.7</v>
      </c>
      <c r="U38" s="11">
        <v>853.2</v>
      </c>
      <c r="V38" s="11">
        <v>928.8</v>
      </c>
      <c r="W38" s="11">
        <v>887.33780570426529</v>
      </c>
      <c r="X38" s="11">
        <v>97739.199999999997</v>
      </c>
    </row>
    <row r="39" spans="2:24" x14ac:dyDescent="0.15">
      <c r="B39" s="27"/>
      <c r="C39" s="47">
        <v>41760</v>
      </c>
      <c r="D39" s="26"/>
      <c r="E39" s="11">
        <v>2484</v>
      </c>
      <c r="F39" s="11">
        <v>2710.8</v>
      </c>
      <c r="G39" s="11">
        <v>2664.1463682046597</v>
      </c>
      <c r="H39" s="11">
        <v>12326.6</v>
      </c>
      <c r="I39" s="11">
        <v>1004.4</v>
      </c>
      <c r="J39" s="11">
        <v>1188</v>
      </c>
      <c r="K39" s="11">
        <v>1110.9232700772061</v>
      </c>
      <c r="L39" s="11">
        <v>31428.199999999997</v>
      </c>
      <c r="M39" s="11">
        <v>810</v>
      </c>
      <c r="N39" s="11">
        <v>959.04</v>
      </c>
      <c r="O39" s="11">
        <v>837.89956014801351</v>
      </c>
      <c r="P39" s="11">
        <v>288085.09999999998</v>
      </c>
      <c r="Q39" s="11">
        <v>918</v>
      </c>
      <c r="R39" s="11">
        <v>1080</v>
      </c>
      <c r="S39" s="11">
        <v>1008.029210149508</v>
      </c>
      <c r="T39" s="11">
        <v>18032.7</v>
      </c>
      <c r="U39" s="11">
        <v>820.8</v>
      </c>
      <c r="V39" s="11">
        <v>928.8</v>
      </c>
      <c r="W39" s="11">
        <v>880.26849188286451</v>
      </c>
      <c r="X39" s="11">
        <v>102893.29999999999</v>
      </c>
    </row>
    <row r="40" spans="2:24" x14ac:dyDescent="0.15">
      <c r="B40" s="27"/>
      <c r="C40" s="47">
        <v>41791</v>
      </c>
      <c r="D40" s="26"/>
      <c r="E40" s="11">
        <v>2592</v>
      </c>
      <c r="F40" s="11">
        <v>2786.4</v>
      </c>
      <c r="G40" s="11">
        <v>2689.149086623454</v>
      </c>
      <c r="H40" s="11">
        <v>16394.300000000003</v>
      </c>
      <c r="I40" s="11">
        <v>972</v>
      </c>
      <c r="J40" s="11">
        <v>1188</v>
      </c>
      <c r="K40" s="11">
        <v>1094.216508715934</v>
      </c>
      <c r="L40" s="11">
        <v>46236.2</v>
      </c>
      <c r="M40" s="11">
        <v>810</v>
      </c>
      <c r="N40" s="11">
        <v>972</v>
      </c>
      <c r="O40" s="11">
        <v>875.31155466031896</v>
      </c>
      <c r="P40" s="11">
        <v>192566.59999999998</v>
      </c>
      <c r="Q40" s="11">
        <v>950.4</v>
      </c>
      <c r="R40" s="11">
        <v>1080</v>
      </c>
      <c r="S40" s="11">
        <v>1022.8003351854475</v>
      </c>
      <c r="T40" s="11">
        <v>19549.400000000001</v>
      </c>
      <c r="U40" s="11">
        <v>831.6</v>
      </c>
      <c r="V40" s="11">
        <v>939.6</v>
      </c>
      <c r="W40" s="11">
        <v>879.7708183310508</v>
      </c>
      <c r="X40" s="11">
        <v>129132.9</v>
      </c>
    </row>
    <row r="41" spans="2:24" x14ac:dyDescent="0.15">
      <c r="B41" s="27"/>
      <c r="C41" s="47">
        <v>41821</v>
      </c>
      <c r="D41" s="26"/>
      <c r="E41" s="11">
        <v>2700</v>
      </c>
      <c r="F41" s="11">
        <v>2862</v>
      </c>
      <c r="G41" s="11">
        <v>2779.5399808245443</v>
      </c>
      <c r="H41" s="11">
        <v>5683.1</v>
      </c>
      <c r="I41" s="11">
        <v>1004.4</v>
      </c>
      <c r="J41" s="11">
        <v>1144.8</v>
      </c>
      <c r="K41" s="11">
        <v>1099.8458041399456</v>
      </c>
      <c r="L41" s="11">
        <v>34811.599999999999</v>
      </c>
      <c r="M41" s="11">
        <v>864</v>
      </c>
      <c r="N41" s="11">
        <v>972</v>
      </c>
      <c r="O41" s="11">
        <v>900.16965539078581</v>
      </c>
      <c r="P41" s="11">
        <v>230550</v>
      </c>
      <c r="Q41" s="11">
        <v>972</v>
      </c>
      <c r="R41" s="11">
        <v>1134</v>
      </c>
      <c r="S41" s="11">
        <v>1054.5891335495062</v>
      </c>
      <c r="T41" s="11">
        <v>16845.900000000001</v>
      </c>
      <c r="U41" s="11">
        <v>842.4</v>
      </c>
      <c r="V41" s="11">
        <v>929.23199999999997</v>
      </c>
      <c r="W41" s="11">
        <v>879.822902033064</v>
      </c>
      <c r="X41" s="11">
        <v>114433.8</v>
      </c>
    </row>
    <row r="42" spans="2:24" x14ac:dyDescent="0.15">
      <c r="B42" s="27"/>
      <c r="C42" s="47">
        <v>41852</v>
      </c>
      <c r="D42" s="26"/>
      <c r="E42" s="11">
        <v>2592</v>
      </c>
      <c r="F42" s="11">
        <v>2913.84</v>
      </c>
      <c r="G42" s="11">
        <v>2787.8673719008266</v>
      </c>
      <c r="H42" s="11">
        <v>13193.1</v>
      </c>
      <c r="I42" s="11">
        <v>1026</v>
      </c>
      <c r="J42" s="11">
        <v>1166.4000000000001</v>
      </c>
      <c r="K42" s="11">
        <v>1118.9805529627602</v>
      </c>
      <c r="L42" s="11">
        <v>48589.3</v>
      </c>
      <c r="M42" s="11">
        <v>912.6</v>
      </c>
      <c r="N42" s="11">
        <v>1080</v>
      </c>
      <c r="O42" s="11">
        <v>980.01299942649575</v>
      </c>
      <c r="P42" s="11">
        <v>97752</v>
      </c>
      <c r="Q42" s="11">
        <v>1069.2</v>
      </c>
      <c r="R42" s="11">
        <v>1242</v>
      </c>
      <c r="S42" s="11">
        <v>1169.5016271139255</v>
      </c>
      <c r="T42" s="11">
        <v>21170.5</v>
      </c>
      <c r="U42" s="11">
        <v>896.4</v>
      </c>
      <c r="V42" s="11">
        <v>1026</v>
      </c>
      <c r="W42" s="11">
        <v>942.35533779587286</v>
      </c>
      <c r="X42" s="11">
        <v>105249.7</v>
      </c>
    </row>
    <row r="43" spans="2:24" x14ac:dyDescent="0.15">
      <c r="B43" s="27"/>
      <c r="C43" s="47">
        <v>41883</v>
      </c>
      <c r="D43" s="26"/>
      <c r="E43" s="11">
        <v>2592</v>
      </c>
      <c r="F43" s="11">
        <v>2916</v>
      </c>
      <c r="G43" s="11">
        <v>2730.2</v>
      </c>
      <c r="H43" s="11">
        <v>18748</v>
      </c>
      <c r="I43" s="11">
        <v>1080</v>
      </c>
      <c r="J43" s="11">
        <v>1296</v>
      </c>
      <c r="K43" s="11">
        <v>1161.5999999999999</v>
      </c>
      <c r="L43" s="11">
        <v>63747</v>
      </c>
      <c r="M43" s="11">
        <v>1015.2</v>
      </c>
      <c r="N43" s="11">
        <v>1134</v>
      </c>
      <c r="O43" s="11">
        <v>1113.0999999999999</v>
      </c>
      <c r="P43" s="11">
        <v>131263</v>
      </c>
      <c r="Q43" s="11">
        <v>1113.5</v>
      </c>
      <c r="R43" s="11">
        <v>1350</v>
      </c>
      <c r="S43" s="11">
        <v>1203.5999999999999</v>
      </c>
      <c r="T43" s="11">
        <v>6822</v>
      </c>
      <c r="U43" s="11">
        <v>928.8</v>
      </c>
      <c r="V43" s="11">
        <v>1047.5999999999999</v>
      </c>
      <c r="W43" s="11">
        <v>975.2</v>
      </c>
      <c r="X43" s="11">
        <v>58196</v>
      </c>
    </row>
    <row r="44" spans="2:24" x14ac:dyDescent="0.15">
      <c r="B44" s="27"/>
      <c r="C44" s="47">
        <v>41913</v>
      </c>
      <c r="D44" s="26"/>
      <c r="E44" s="11">
        <v>2440.8000000000002</v>
      </c>
      <c r="F44" s="11">
        <v>2941.9</v>
      </c>
      <c r="G44" s="11">
        <v>2794.5</v>
      </c>
      <c r="H44" s="11">
        <v>9233</v>
      </c>
      <c r="I44" s="11">
        <v>1134</v>
      </c>
      <c r="J44" s="11">
        <v>1328.4</v>
      </c>
      <c r="K44" s="11">
        <v>1244.7</v>
      </c>
      <c r="L44" s="11">
        <v>46110</v>
      </c>
      <c r="M44" s="11">
        <v>1134</v>
      </c>
      <c r="N44" s="11">
        <v>1242</v>
      </c>
      <c r="O44" s="11">
        <v>1192.4000000000001</v>
      </c>
      <c r="P44" s="11">
        <v>75114</v>
      </c>
      <c r="Q44" s="11">
        <v>1177.2</v>
      </c>
      <c r="R44" s="11">
        <v>1274.4000000000001</v>
      </c>
      <c r="S44" s="11">
        <v>1198.0999999999999</v>
      </c>
      <c r="T44" s="11">
        <v>4159</v>
      </c>
      <c r="U44" s="11">
        <v>1004.4</v>
      </c>
      <c r="V44" s="11">
        <v>1058.4000000000001</v>
      </c>
      <c r="W44" s="11">
        <v>1041.5</v>
      </c>
      <c r="X44" s="11">
        <v>49817</v>
      </c>
    </row>
    <row r="45" spans="2:24" x14ac:dyDescent="0.15">
      <c r="B45" s="27"/>
      <c r="C45" s="47">
        <v>41944</v>
      </c>
      <c r="D45" s="26"/>
      <c r="E45" s="11">
        <v>2484</v>
      </c>
      <c r="F45" s="11">
        <v>2914.9</v>
      </c>
      <c r="G45" s="11">
        <v>2647.1</v>
      </c>
      <c r="H45" s="11">
        <v>15617</v>
      </c>
      <c r="I45" s="11">
        <v>1188</v>
      </c>
      <c r="J45" s="11">
        <v>1336</v>
      </c>
      <c r="K45" s="11">
        <v>1249.8</v>
      </c>
      <c r="L45" s="11">
        <v>44774</v>
      </c>
      <c r="M45" s="11">
        <v>1123.2</v>
      </c>
      <c r="N45" s="11">
        <v>1298.2</v>
      </c>
      <c r="O45" s="11">
        <v>1193.3</v>
      </c>
      <c r="P45" s="11">
        <v>62438</v>
      </c>
      <c r="Q45" s="11">
        <v>1134</v>
      </c>
      <c r="R45" s="11">
        <v>1350</v>
      </c>
      <c r="S45" s="11">
        <v>1210.5999999999999</v>
      </c>
      <c r="T45" s="11">
        <v>4009</v>
      </c>
      <c r="U45" s="11">
        <v>993.6</v>
      </c>
      <c r="V45" s="11">
        <v>1144.8</v>
      </c>
      <c r="W45" s="11">
        <v>1059.7</v>
      </c>
      <c r="X45" s="11">
        <v>49787</v>
      </c>
    </row>
    <row r="46" spans="2:24" x14ac:dyDescent="0.15">
      <c r="B46" s="27"/>
      <c r="C46" s="47">
        <v>41974</v>
      </c>
      <c r="D46" s="26"/>
      <c r="E46" s="11">
        <v>2484</v>
      </c>
      <c r="F46" s="11">
        <v>2815.6</v>
      </c>
      <c r="G46" s="11">
        <v>2607.6999999999998</v>
      </c>
      <c r="H46" s="11">
        <v>23086.400000000001</v>
      </c>
      <c r="I46" s="11">
        <v>1188</v>
      </c>
      <c r="J46" s="11">
        <v>1317.6</v>
      </c>
      <c r="K46" s="11">
        <v>1235.3</v>
      </c>
      <c r="L46" s="11">
        <v>37506.6</v>
      </c>
      <c r="M46" s="11">
        <v>1134</v>
      </c>
      <c r="N46" s="11">
        <v>1242</v>
      </c>
      <c r="O46" s="11">
        <v>1170.0999999999999</v>
      </c>
      <c r="P46" s="11">
        <v>67240.3</v>
      </c>
      <c r="Q46" s="11">
        <v>1166.4000000000001</v>
      </c>
      <c r="R46" s="11">
        <v>1350</v>
      </c>
      <c r="S46" s="11">
        <v>1235.9000000000001</v>
      </c>
      <c r="T46" s="11">
        <v>6696.3</v>
      </c>
      <c r="U46" s="11">
        <v>1026</v>
      </c>
      <c r="V46" s="11">
        <v>1155.5999999999999</v>
      </c>
      <c r="W46" s="11">
        <v>1097.4000000000001</v>
      </c>
      <c r="X46" s="11">
        <v>62779.3</v>
      </c>
    </row>
    <row r="47" spans="2:24" x14ac:dyDescent="0.15">
      <c r="B47" s="28" t="s">
        <v>472</v>
      </c>
      <c r="C47" s="51">
        <v>42005</v>
      </c>
      <c r="D47" s="29" t="s">
        <v>52</v>
      </c>
      <c r="E47" s="10">
        <v>2447.3000000000002</v>
      </c>
      <c r="F47" s="10">
        <v>2754</v>
      </c>
      <c r="G47" s="10">
        <v>2622.2</v>
      </c>
      <c r="H47" s="10">
        <v>9213.5</v>
      </c>
      <c r="I47" s="10">
        <v>1209.5999999999999</v>
      </c>
      <c r="J47" s="10">
        <v>1382.4</v>
      </c>
      <c r="K47" s="10">
        <v>1256.0999999999999</v>
      </c>
      <c r="L47" s="10">
        <v>19136</v>
      </c>
      <c r="M47" s="10">
        <v>1134</v>
      </c>
      <c r="N47" s="10">
        <v>1242</v>
      </c>
      <c r="O47" s="10">
        <v>1176.5999999999999</v>
      </c>
      <c r="P47" s="10">
        <v>92012.3</v>
      </c>
      <c r="Q47" s="10">
        <v>1080</v>
      </c>
      <c r="R47" s="10">
        <v>1242</v>
      </c>
      <c r="S47" s="10">
        <v>1183.5</v>
      </c>
      <c r="T47" s="10">
        <v>7197.6</v>
      </c>
      <c r="U47" s="10">
        <v>1049.8</v>
      </c>
      <c r="V47" s="10">
        <v>1134</v>
      </c>
      <c r="W47" s="10">
        <v>1106.7</v>
      </c>
      <c r="X47" s="10">
        <v>56130</v>
      </c>
    </row>
    <row r="48" spans="2:24" x14ac:dyDescent="0.15">
      <c r="B48" s="80" t="s">
        <v>471</v>
      </c>
      <c r="C48" s="32"/>
      <c r="D48" s="32"/>
      <c r="E48" s="110"/>
      <c r="F48" s="82"/>
      <c r="G48" s="115"/>
      <c r="H48" s="82"/>
      <c r="I48" s="110"/>
      <c r="J48" s="82"/>
      <c r="K48" s="115"/>
      <c r="L48" s="82"/>
      <c r="M48" s="110"/>
      <c r="N48" s="82"/>
      <c r="O48" s="82"/>
      <c r="P48" s="327"/>
      <c r="Q48" s="110"/>
      <c r="R48" s="82"/>
      <c r="S48" s="115"/>
      <c r="T48" s="82"/>
      <c r="U48" s="110"/>
      <c r="V48" s="82"/>
      <c r="W48" s="115"/>
      <c r="X48" s="82"/>
    </row>
    <row r="49" spans="2:24" x14ac:dyDescent="0.15">
      <c r="B49" s="31" t="s">
        <v>481</v>
      </c>
      <c r="C49" s="21"/>
      <c r="D49" s="24"/>
      <c r="E49" s="11">
        <v>0</v>
      </c>
      <c r="F49" s="11">
        <v>0</v>
      </c>
      <c r="G49" s="11">
        <v>0</v>
      </c>
      <c r="H49" s="11">
        <v>2134.5</v>
      </c>
      <c r="I49" s="11">
        <v>0</v>
      </c>
      <c r="J49" s="11">
        <v>0</v>
      </c>
      <c r="K49" s="11">
        <v>0</v>
      </c>
      <c r="L49" s="11">
        <v>5348</v>
      </c>
      <c r="M49" s="11">
        <v>0</v>
      </c>
      <c r="N49" s="11">
        <v>0</v>
      </c>
      <c r="O49" s="11">
        <v>0</v>
      </c>
      <c r="P49" s="145">
        <v>80484.3</v>
      </c>
      <c r="Q49" s="11">
        <v>0</v>
      </c>
      <c r="R49" s="11">
        <v>0</v>
      </c>
      <c r="S49" s="11">
        <v>0</v>
      </c>
      <c r="T49" s="11">
        <v>152.6</v>
      </c>
      <c r="U49" s="11">
        <v>0</v>
      </c>
      <c r="V49" s="11">
        <v>0</v>
      </c>
      <c r="W49" s="11">
        <v>0</v>
      </c>
      <c r="X49" s="11">
        <v>7299</v>
      </c>
    </row>
    <row r="50" spans="2:24" x14ac:dyDescent="0.15">
      <c r="B50" s="31" t="s">
        <v>489</v>
      </c>
      <c r="C50" s="21"/>
      <c r="D50" s="24"/>
      <c r="E50" s="11">
        <v>2447.3000000000002</v>
      </c>
      <c r="F50" s="11">
        <v>2754</v>
      </c>
      <c r="G50" s="11">
        <v>2622.2</v>
      </c>
      <c r="H50" s="11">
        <v>6703</v>
      </c>
      <c r="I50" s="11">
        <v>1209.5999999999999</v>
      </c>
      <c r="J50" s="11">
        <v>1296</v>
      </c>
      <c r="K50" s="11">
        <v>1243.0999999999999</v>
      </c>
      <c r="L50" s="11">
        <v>11574</v>
      </c>
      <c r="M50" s="11">
        <v>1134</v>
      </c>
      <c r="N50" s="11">
        <v>1242</v>
      </c>
      <c r="O50" s="11">
        <v>1166.4000000000001</v>
      </c>
      <c r="P50" s="145">
        <v>7461</v>
      </c>
      <c r="Q50" s="11">
        <v>1166.4000000000001</v>
      </c>
      <c r="R50" s="11">
        <v>1242</v>
      </c>
      <c r="S50" s="11">
        <v>1197.7</v>
      </c>
      <c r="T50" s="11">
        <v>2572</v>
      </c>
      <c r="U50" s="11">
        <v>1053</v>
      </c>
      <c r="V50" s="11">
        <v>1134</v>
      </c>
      <c r="W50" s="11">
        <v>1105.9000000000001</v>
      </c>
      <c r="X50" s="11">
        <v>24003</v>
      </c>
    </row>
    <row r="51" spans="2:24" x14ac:dyDescent="0.15">
      <c r="B51" s="100" t="s">
        <v>490</v>
      </c>
      <c r="C51" s="75"/>
      <c r="D51" s="73"/>
      <c r="E51" s="10">
        <v>0</v>
      </c>
      <c r="F51" s="10">
        <v>0</v>
      </c>
      <c r="G51" s="10">
        <v>0</v>
      </c>
      <c r="H51" s="10">
        <v>376</v>
      </c>
      <c r="I51" s="10">
        <v>1220.4000000000001</v>
      </c>
      <c r="J51" s="10">
        <v>1382.4</v>
      </c>
      <c r="K51" s="10">
        <v>1276.5999999999999</v>
      </c>
      <c r="L51" s="10">
        <v>2214</v>
      </c>
      <c r="M51" s="10">
        <v>1134</v>
      </c>
      <c r="N51" s="10">
        <v>1242</v>
      </c>
      <c r="O51" s="10">
        <v>1178.3</v>
      </c>
      <c r="P51" s="148">
        <v>4067</v>
      </c>
      <c r="Q51" s="10">
        <v>1080</v>
      </c>
      <c r="R51" s="10">
        <v>1242</v>
      </c>
      <c r="S51" s="10">
        <v>1180.4000000000001</v>
      </c>
      <c r="T51" s="10">
        <v>4473</v>
      </c>
      <c r="U51" s="10">
        <v>1049.8</v>
      </c>
      <c r="V51" s="10">
        <v>1134</v>
      </c>
      <c r="W51" s="10">
        <v>1107</v>
      </c>
      <c r="X51" s="10">
        <v>24828</v>
      </c>
    </row>
    <row r="53" spans="2:24" x14ac:dyDescent="0.15">
      <c r="B53" s="54" t="s">
        <v>73</v>
      </c>
      <c r="C53" s="5" t="s">
        <v>99</v>
      </c>
      <c r="L53" s="91" t="s">
        <v>100</v>
      </c>
      <c r="M53" s="5" t="s">
        <v>101</v>
      </c>
    </row>
    <row r="54" spans="2:24" x14ac:dyDescent="0.15">
      <c r="B54" s="91" t="s">
        <v>75</v>
      </c>
      <c r="C54" s="5" t="s">
        <v>102</v>
      </c>
      <c r="M54" s="5" t="s">
        <v>103</v>
      </c>
    </row>
    <row r="55" spans="2:24" x14ac:dyDescent="0.15">
      <c r="B55" s="91" t="s">
        <v>104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47"/>
      <c r="V55" s="247"/>
      <c r="W55" s="247"/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0" t="s">
        <v>376</v>
      </c>
      <c r="F6" s="17"/>
      <c r="G6" s="17"/>
      <c r="H6" s="38"/>
      <c r="I6" s="40" t="s">
        <v>377</v>
      </c>
      <c r="J6" s="17"/>
      <c r="K6" s="17"/>
      <c r="L6" s="38"/>
      <c r="M6" s="40" t="s">
        <v>378</v>
      </c>
      <c r="N6" s="17"/>
      <c r="O6" s="17"/>
      <c r="P6" s="38"/>
      <c r="Q6" s="40" t="s">
        <v>379</v>
      </c>
      <c r="R6" s="17"/>
      <c r="S6" s="17"/>
      <c r="T6" s="38"/>
      <c r="U6" s="40" t="s">
        <v>388</v>
      </c>
      <c r="V6" s="17"/>
      <c r="W6" s="17"/>
      <c r="X6" s="38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50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9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7">
        <v>41640</v>
      </c>
      <c r="D12" s="26" t="s">
        <v>52</v>
      </c>
      <c r="E12" s="11">
        <v>777</v>
      </c>
      <c r="F12" s="11">
        <v>903</v>
      </c>
      <c r="G12" s="11">
        <v>813.89142152475335</v>
      </c>
      <c r="H12" s="11">
        <v>32510.9</v>
      </c>
      <c r="I12" s="11">
        <v>745.5</v>
      </c>
      <c r="J12" s="11">
        <v>861</v>
      </c>
      <c r="K12" s="11">
        <v>785.42405409097137</v>
      </c>
      <c r="L12" s="11">
        <v>11999.9</v>
      </c>
      <c r="M12" s="11">
        <v>1543.5</v>
      </c>
      <c r="N12" s="11">
        <v>1785</v>
      </c>
      <c r="O12" s="11">
        <v>1581.569437770303</v>
      </c>
      <c r="P12" s="11">
        <v>5286.2000000000007</v>
      </c>
      <c r="Q12" s="11">
        <v>2079</v>
      </c>
      <c r="R12" s="11">
        <v>2467.5</v>
      </c>
      <c r="S12" s="11">
        <v>2253.5333333333333</v>
      </c>
      <c r="T12" s="11">
        <v>18595.5</v>
      </c>
      <c r="U12" s="2">
        <v>1575</v>
      </c>
      <c r="V12" s="2">
        <v>1837.5</v>
      </c>
      <c r="W12" s="2">
        <v>1649.9504759975696</v>
      </c>
      <c r="X12" s="2">
        <v>3740.7</v>
      </c>
    </row>
    <row r="13" spans="2:24" x14ac:dyDescent="0.15">
      <c r="B13" s="27"/>
      <c r="C13" s="47">
        <v>41671</v>
      </c>
      <c r="D13" s="26"/>
      <c r="E13" s="11">
        <v>798</v>
      </c>
      <c r="F13" s="11">
        <v>903</v>
      </c>
      <c r="G13" s="11">
        <v>834.49383698505983</v>
      </c>
      <c r="H13" s="11">
        <v>32175.1</v>
      </c>
      <c r="I13" s="11">
        <v>798</v>
      </c>
      <c r="J13" s="11">
        <v>892.5</v>
      </c>
      <c r="K13" s="11">
        <v>832.58463202870382</v>
      </c>
      <c r="L13" s="11">
        <v>15000.400000000001</v>
      </c>
      <c r="M13" s="11">
        <v>1629.915</v>
      </c>
      <c r="N13" s="11">
        <v>1630.0200000000002</v>
      </c>
      <c r="O13" s="11">
        <v>1630.0060886507551</v>
      </c>
      <c r="P13" s="11">
        <v>2827.6</v>
      </c>
      <c r="Q13" s="11">
        <v>1995</v>
      </c>
      <c r="R13" s="11">
        <v>2362.5</v>
      </c>
      <c r="S13" s="11">
        <v>2284.1322815533977</v>
      </c>
      <c r="T13" s="11">
        <v>13555.1</v>
      </c>
      <c r="U13" s="2">
        <v>1575</v>
      </c>
      <c r="V13" s="2">
        <v>1785</v>
      </c>
      <c r="W13" s="2">
        <v>1645.5565540144557</v>
      </c>
      <c r="X13" s="2">
        <v>6960.2000000000007</v>
      </c>
    </row>
    <row r="14" spans="2:24" x14ac:dyDescent="0.15">
      <c r="B14" s="27"/>
      <c r="C14" s="47">
        <v>41699</v>
      </c>
      <c r="D14" s="26"/>
      <c r="E14" s="11">
        <v>808.5</v>
      </c>
      <c r="F14" s="11">
        <v>903</v>
      </c>
      <c r="G14" s="11">
        <v>847.6451963424139</v>
      </c>
      <c r="H14" s="11">
        <v>30000.5</v>
      </c>
      <c r="I14" s="11">
        <v>798</v>
      </c>
      <c r="J14" s="11">
        <v>909.3</v>
      </c>
      <c r="K14" s="11">
        <v>838.92796707877267</v>
      </c>
      <c r="L14" s="11">
        <v>13380.8</v>
      </c>
      <c r="M14" s="11">
        <v>1627.5</v>
      </c>
      <c r="N14" s="11">
        <v>1800.0150000000001</v>
      </c>
      <c r="O14" s="11">
        <v>1703.4846449945212</v>
      </c>
      <c r="P14" s="11">
        <v>5506.3</v>
      </c>
      <c r="Q14" s="11">
        <v>2257.5</v>
      </c>
      <c r="R14" s="11">
        <v>2362.5</v>
      </c>
      <c r="S14" s="11">
        <v>2312.0870141342757</v>
      </c>
      <c r="T14" s="11">
        <v>23028.400000000001</v>
      </c>
      <c r="U14" s="2">
        <v>1522.5</v>
      </c>
      <c r="V14" s="2">
        <v>1732.5</v>
      </c>
      <c r="W14" s="2">
        <v>1607.4521927016647</v>
      </c>
      <c r="X14" s="2">
        <v>9299.7999999999993</v>
      </c>
    </row>
    <row r="15" spans="2:24" x14ac:dyDescent="0.15">
      <c r="B15" s="27"/>
      <c r="C15" s="47">
        <v>41730</v>
      </c>
      <c r="D15" s="26"/>
      <c r="E15" s="11">
        <v>831.6</v>
      </c>
      <c r="F15" s="11">
        <v>950.4</v>
      </c>
      <c r="G15" s="11">
        <v>887.34864000876837</v>
      </c>
      <c r="H15" s="11">
        <v>34225.5</v>
      </c>
      <c r="I15" s="11">
        <v>842.4</v>
      </c>
      <c r="J15" s="11">
        <v>943.92</v>
      </c>
      <c r="K15" s="11">
        <v>882.75452356983408</v>
      </c>
      <c r="L15" s="11">
        <v>12182.6</v>
      </c>
      <c r="M15" s="11">
        <v>1782</v>
      </c>
      <c r="N15" s="11">
        <v>1879.2</v>
      </c>
      <c r="O15" s="11">
        <v>1810.3933192621823</v>
      </c>
      <c r="P15" s="11">
        <v>5655.5</v>
      </c>
      <c r="Q15" s="11">
        <v>2322</v>
      </c>
      <c r="R15" s="11">
        <v>2462.4</v>
      </c>
      <c r="S15" s="11">
        <v>2399.452919855014</v>
      </c>
      <c r="T15" s="11">
        <v>28164</v>
      </c>
      <c r="U15" s="2">
        <v>1620</v>
      </c>
      <c r="V15" s="2">
        <v>1728</v>
      </c>
      <c r="W15" s="2">
        <v>1672.1265939115453</v>
      </c>
      <c r="X15" s="2">
        <v>13857.599999999999</v>
      </c>
    </row>
    <row r="16" spans="2:24" x14ac:dyDescent="0.15">
      <c r="B16" s="27"/>
      <c r="C16" s="47">
        <v>41760</v>
      </c>
      <c r="D16" s="26"/>
      <c r="E16" s="11">
        <v>831.6</v>
      </c>
      <c r="F16" s="11">
        <v>928.8</v>
      </c>
      <c r="G16" s="11">
        <v>869.53474763659642</v>
      </c>
      <c r="H16" s="11">
        <v>67536.399999999994</v>
      </c>
      <c r="I16" s="11">
        <v>842.4</v>
      </c>
      <c r="J16" s="11">
        <v>972</v>
      </c>
      <c r="K16" s="11">
        <v>890.56415387269283</v>
      </c>
      <c r="L16" s="11">
        <v>11662.5</v>
      </c>
      <c r="M16" s="11">
        <v>1782</v>
      </c>
      <c r="N16" s="11">
        <v>1851.444</v>
      </c>
      <c r="O16" s="11">
        <v>1815.6011189854532</v>
      </c>
      <c r="P16" s="11">
        <v>7100.2</v>
      </c>
      <c r="Q16" s="11">
        <v>2106</v>
      </c>
      <c r="R16" s="11">
        <v>2538</v>
      </c>
      <c r="S16" s="11">
        <v>2371.9813953488374</v>
      </c>
      <c r="T16" s="11">
        <v>33295.399999999994</v>
      </c>
      <c r="U16" s="2">
        <v>1566</v>
      </c>
      <c r="V16" s="2">
        <v>1728</v>
      </c>
      <c r="W16" s="2">
        <v>1647.4906685671021</v>
      </c>
      <c r="X16" s="2">
        <v>19848.699999999997</v>
      </c>
    </row>
    <row r="17" spans="2:24" x14ac:dyDescent="0.15">
      <c r="B17" s="27"/>
      <c r="C17" s="47">
        <v>41791</v>
      </c>
      <c r="D17" s="26"/>
      <c r="E17" s="11">
        <v>831.6</v>
      </c>
      <c r="F17" s="11">
        <v>938.52</v>
      </c>
      <c r="G17" s="11">
        <v>868.61380276428861</v>
      </c>
      <c r="H17" s="11">
        <v>65814.700000000012</v>
      </c>
      <c r="I17" s="11">
        <v>842.4</v>
      </c>
      <c r="J17" s="11">
        <v>961.2</v>
      </c>
      <c r="K17" s="11">
        <v>883.86198489189894</v>
      </c>
      <c r="L17" s="11">
        <v>11062.900000000001</v>
      </c>
      <c r="M17" s="11">
        <v>1620</v>
      </c>
      <c r="N17" s="11">
        <v>1836</v>
      </c>
      <c r="O17" s="11">
        <v>1792.7291471415183</v>
      </c>
      <c r="P17" s="11">
        <v>5320</v>
      </c>
      <c r="Q17" s="11">
        <v>2106</v>
      </c>
      <c r="R17" s="11">
        <v>2538</v>
      </c>
      <c r="S17" s="11">
        <v>2352.0382646125963</v>
      </c>
      <c r="T17" s="11">
        <v>31846.5</v>
      </c>
      <c r="U17" s="2">
        <v>1566</v>
      </c>
      <c r="V17" s="2">
        <v>1728</v>
      </c>
      <c r="W17" s="2">
        <v>1640.0154477634298</v>
      </c>
      <c r="X17" s="2">
        <v>15361.2</v>
      </c>
    </row>
    <row r="18" spans="2:24" x14ac:dyDescent="0.15">
      <c r="B18" s="27"/>
      <c r="C18" s="47">
        <v>41821</v>
      </c>
      <c r="D18" s="26"/>
      <c r="E18" s="11">
        <v>839.16</v>
      </c>
      <c r="F18" s="11">
        <v>928.8</v>
      </c>
      <c r="G18" s="11">
        <v>871.21197625287505</v>
      </c>
      <c r="H18" s="11">
        <v>44957.5</v>
      </c>
      <c r="I18" s="11">
        <v>831.6</v>
      </c>
      <c r="J18" s="11">
        <v>939.6</v>
      </c>
      <c r="K18" s="11">
        <v>875.24997064387787</v>
      </c>
      <c r="L18" s="11">
        <v>26855.200000000001</v>
      </c>
      <c r="M18" s="11">
        <v>1512</v>
      </c>
      <c r="N18" s="11">
        <v>1803.6</v>
      </c>
      <c r="O18" s="11">
        <v>1670.2806531420088</v>
      </c>
      <c r="P18" s="11">
        <v>6031.1</v>
      </c>
      <c r="Q18" s="11">
        <v>2106</v>
      </c>
      <c r="R18" s="11">
        <v>2484</v>
      </c>
      <c r="S18" s="11">
        <v>2321.5170833817883</v>
      </c>
      <c r="T18" s="11">
        <v>27950.1</v>
      </c>
      <c r="U18" s="2">
        <v>1533.6</v>
      </c>
      <c r="V18" s="2">
        <v>1782</v>
      </c>
      <c r="W18" s="2">
        <v>1625.2882839296676</v>
      </c>
      <c r="X18" s="2">
        <v>14659.900000000001</v>
      </c>
    </row>
    <row r="19" spans="2:24" x14ac:dyDescent="0.15">
      <c r="B19" s="27"/>
      <c r="C19" s="47">
        <v>41852</v>
      </c>
      <c r="D19" s="26"/>
      <c r="E19" s="11">
        <v>887.76</v>
      </c>
      <c r="F19" s="11">
        <v>1015.2</v>
      </c>
      <c r="G19" s="11">
        <v>919.74753206373862</v>
      </c>
      <c r="H19" s="11">
        <v>56125.599999999999</v>
      </c>
      <c r="I19" s="11">
        <v>891</v>
      </c>
      <c r="J19" s="11">
        <v>1026</v>
      </c>
      <c r="K19" s="11">
        <v>936.70638080913659</v>
      </c>
      <c r="L19" s="11">
        <v>22133.9</v>
      </c>
      <c r="M19" s="11">
        <v>1706.4</v>
      </c>
      <c r="N19" s="11">
        <v>1728</v>
      </c>
      <c r="O19" s="11">
        <v>1709.5277227722772</v>
      </c>
      <c r="P19" s="11">
        <v>7660.6</v>
      </c>
      <c r="Q19" s="11">
        <v>2170.8000000000002</v>
      </c>
      <c r="R19" s="11">
        <v>2484</v>
      </c>
      <c r="S19" s="11">
        <v>2369.7027383367144</v>
      </c>
      <c r="T19" s="11">
        <v>25277.599999999999</v>
      </c>
      <c r="U19" s="2">
        <v>1706.4</v>
      </c>
      <c r="V19" s="2">
        <v>1922.4</v>
      </c>
      <c r="W19" s="2">
        <v>1788.0011924478301</v>
      </c>
      <c r="X19" s="2">
        <v>13430.400000000001</v>
      </c>
    </row>
    <row r="20" spans="2:24" x14ac:dyDescent="0.15">
      <c r="B20" s="27"/>
      <c r="C20" s="47">
        <v>41883</v>
      </c>
      <c r="D20" s="26"/>
      <c r="E20" s="11">
        <v>918</v>
      </c>
      <c r="F20" s="11">
        <v>1036.8</v>
      </c>
      <c r="G20" s="11">
        <v>969.5</v>
      </c>
      <c r="H20" s="11">
        <v>31357</v>
      </c>
      <c r="I20" s="11">
        <v>928.8</v>
      </c>
      <c r="J20" s="11">
        <v>1055.2</v>
      </c>
      <c r="K20" s="11">
        <v>961.1</v>
      </c>
      <c r="L20" s="11">
        <v>12623</v>
      </c>
      <c r="M20" s="11">
        <v>1782</v>
      </c>
      <c r="N20" s="11">
        <v>1782</v>
      </c>
      <c r="O20" s="11">
        <v>1782</v>
      </c>
      <c r="P20" s="11">
        <v>10442</v>
      </c>
      <c r="Q20" s="11">
        <v>2268</v>
      </c>
      <c r="R20" s="11">
        <v>2484</v>
      </c>
      <c r="S20" s="11">
        <v>2408.1999999999998</v>
      </c>
      <c r="T20" s="11">
        <v>24413</v>
      </c>
      <c r="U20" s="2">
        <v>1728</v>
      </c>
      <c r="V20" s="2">
        <v>2052</v>
      </c>
      <c r="W20" s="2">
        <v>1822.5</v>
      </c>
      <c r="X20" s="2">
        <v>9479</v>
      </c>
    </row>
    <row r="21" spans="2:24" x14ac:dyDescent="0.15">
      <c r="B21" s="27"/>
      <c r="C21" s="47">
        <v>41913</v>
      </c>
      <c r="D21" s="26"/>
      <c r="E21" s="11">
        <v>1026</v>
      </c>
      <c r="F21" s="11">
        <v>1104.8</v>
      </c>
      <c r="G21" s="11">
        <v>1070.8</v>
      </c>
      <c r="H21" s="11">
        <v>6876</v>
      </c>
      <c r="I21" s="11">
        <v>1004.4</v>
      </c>
      <c r="J21" s="11">
        <v>1112.4000000000001</v>
      </c>
      <c r="K21" s="11">
        <v>1046.2</v>
      </c>
      <c r="L21" s="11">
        <v>12497</v>
      </c>
      <c r="M21" s="11">
        <v>1782</v>
      </c>
      <c r="N21" s="11">
        <v>1998</v>
      </c>
      <c r="O21" s="11">
        <v>1871.3</v>
      </c>
      <c r="P21" s="11">
        <v>3688</v>
      </c>
      <c r="Q21" s="11">
        <v>2322</v>
      </c>
      <c r="R21" s="11">
        <v>2538</v>
      </c>
      <c r="S21" s="11">
        <v>2457.3000000000002</v>
      </c>
      <c r="T21" s="11">
        <v>27716</v>
      </c>
      <c r="U21" s="2">
        <v>1728</v>
      </c>
      <c r="V21" s="2">
        <v>2106</v>
      </c>
      <c r="W21" s="2">
        <v>1866</v>
      </c>
      <c r="X21" s="2">
        <v>8293</v>
      </c>
    </row>
    <row r="22" spans="2:24" x14ac:dyDescent="0.15">
      <c r="B22" s="27"/>
      <c r="C22" s="47">
        <v>41944</v>
      </c>
      <c r="D22" s="26"/>
      <c r="E22" s="11">
        <v>1026</v>
      </c>
      <c r="F22" s="11">
        <v>1215</v>
      </c>
      <c r="G22" s="11">
        <v>1091.5999999999999</v>
      </c>
      <c r="H22" s="11">
        <v>9122</v>
      </c>
      <c r="I22" s="11">
        <v>1026</v>
      </c>
      <c r="J22" s="11">
        <v>1188</v>
      </c>
      <c r="K22" s="11">
        <v>1089.9000000000001</v>
      </c>
      <c r="L22" s="11">
        <v>9943</v>
      </c>
      <c r="M22" s="11">
        <v>1782</v>
      </c>
      <c r="N22" s="11">
        <v>1782</v>
      </c>
      <c r="O22" s="11">
        <v>1782</v>
      </c>
      <c r="P22" s="11">
        <v>1746</v>
      </c>
      <c r="Q22" s="11">
        <v>2214</v>
      </c>
      <c r="R22" s="11">
        <v>2592</v>
      </c>
      <c r="S22" s="11">
        <v>2421.3000000000002</v>
      </c>
      <c r="T22" s="11">
        <v>23690</v>
      </c>
      <c r="U22" s="2">
        <v>2160</v>
      </c>
      <c r="V22" s="2">
        <v>2160</v>
      </c>
      <c r="W22" s="2">
        <v>2160</v>
      </c>
      <c r="X22" s="2">
        <v>16226</v>
      </c>
    </row>
    <row r="23" spans="2:24" x14ac:dyDescent="0.15">
      <c r="B23" s="27"/>
      <c r="C23" s="47">
        <v>41974</v>
      </c>
      <c r="D23" s="26"/>
      <c r="E23" s="11">
        <v>1058.4000000000001</v>
      </c>
      <c r="F23" s="11">
        <v>1179.4000000000001</v>
      </c>
      <c r="G23" s="11">
        <v>1094.3</v>
      </c>
      <c r="H23" s="11">
        <v>12915.4</v>
      </c>
      <c r="I23" s="11">
        <v>1036.8</v>
      </c>
      <c r="J23" s="11">
        <v>1155.5999999999999</v>
      </c>
      <c r="K23" s="11">
        <v>1090.0999999999999</v>
      </c>
      <c r="L23" s="11">
        <v>14589.4</v>
      </c>
      <c r="M23" s="11">
        <v>1728</v>
      </c>
      <c r="N23" s="11">
        <v>1836</v>
      </c>
      <c r="O23" s="11">
        <v>1763.7</v>
      </c>
      <c r="P23" s="11">
        <v>3268.7</v>
      </c>
      <c r="Q23" s="11">
        <v>2192.4</v>
      </c>
      <c r="R23" s="11">
        <v>2581.1999999999998</v>
      </c>
      <c r="S23" s="11">
        <v>2425.5</v>
      </c>
      <c r="T23" s="11">
        <v>26523.200000000001</v>
      </c>
      <c r="U23" s="2">
        <v>1782</v>
      </c>
      <c r="V23" s="2">
        <v>1782</v>
      </c>
      <c r="W23" s="2">
        <v>1782</v>
      </c>
      <c r="X23" s="2">
        <v>4817</v>
      </c>
    </row>
    <row r="24" spans="2:24" x14ac:dyDescent="0.15">
      <c r="B24" s="28" t="s">
        <v>472</v>
      </c>
      <c r="C24" s="51">
        <v>42005</v>
      </c>
      <c r="D24" s="29" t="s">
        <v>52</v>
      </c>
      <c r="E24" s="10">
        <v>1058.4000000000001</v>
      </c>
      <c r="F24" s="10">
        <v>1177.2</v>
      </c>
      <c r="G24" s="10">
        <v>1121.4000000000001</v>
      </c>
      <c r="H24" s="10">
        <v>6498.7</v>
      </c>
      <c r="I24" s="10">
        <v>1058.4000000000001</v>
      </c>
      <c r="J24" s="10">
        <v>1155.5999999999999</v>
      </c>
      <c r="K24" s="10">
        <v>1141.9000000000001</v>
      </c>
      <c r="L24" s="10">
        <v>9031.1</v>
      </c>
      <c r="M24" s="10">
        <v>1803.6</v>
      </c>
      <c r="N24" s="10">
        <v>1803.6</v>
      </c>
      <c r="O24" s="10">
        <v>1803.6</v>
      </c>
      <c r="P24" s="10">
        <v>5745</v>
      </c>
      <c r="Q24" s="10">
        <v>2376</v>
      </c>
      <c r="R24" s="10">
        <v>2527.1999999999998</v>
      </c>
      <c r="S24" s="10">
        <v>2425.6</v>
      </c>
      <c r="T24" s="10">
        <v>24479.9</v>
      </c>
      <c r="U24" s="1">
        <v>1890</v>
      </c>
      <c r="V24" s="1">
        <v>1890</v>
      </c>
      <c r="W24" s="1">
        <v>1890</v>
      </c>
      <c r="X24" s="1">
        <v>2808.8</v>
      </c>
    </row>
    <row r="25" spans="2:24" x14ac:dyDescent="0.15">
      <c r="B25" s="30" t="s">
        <v>471</v>
      </c>
      <c r="C25" s="7"/>
      <c r="D25" s="7"/>
      <c r="E25" s="110"/>
      <c r="F25" s="82"/>
      <c r="G25" s="115"/>
      <c r="H25" s="82"/>
      <c r="I25" s="110"/>
      <c r="J25" s="82"/>
      <c r="K25" s="115"/>
      <c r="L25" s="82"/>
      <c r="M25" s="110"/>
      <c r="N25" s="82"/>
      <c r="O25" s="115"/>
      <c r="P25" s="82"/>
      <c r="Q25" s="110"/>
      <c r="R25" s="82"/>
      <c r="S25" s="115"/>
      <c r="T25" s="82"/>
      <c r="U25" s="110"/>
      <c r="V25" s="82"/>
      <c r="W25" s="115"/>
      <c r="X25" s="82"/>
    </row>
    <row r="26" spans="2:24" x14ac:dyDescent="0.15">
      <c r="B26" s="31" t="s">
        <v>481</v>
      </c>
      <c r="C26" s="21"/>
      <c r="D26" s="24"/>
      <c r="E26" s="11">
        <v>0</v>
      </c>
      <c r="F26" s="11">
        <v>0</v>
      </c>
      <c r="G26" s="11">
        <v>0</v>
      </c>
      <c r="H26" s="11">
        <v>98.7</v>
      </c>
      <c r="I26" s="11">
        <v>0</v>
      </c>
      <c r="J26" s="11">
        <v>0</v>
      </c>
      <c r="K26" s="11">
        <v>0</v>
      </c>
      <c r="L26" s="11">
        <v>485.1</v>
      </c>
      <c r="M26" s="11">
        <v>0</v>
      </c>
      <c r="N26" s="11">
        <v>0</v>
      </c>
      <c r="O26" s="11">
        <v>0</v>
      </c>
      <c r="P26" s="11">
        <v>2153</v>
      </c>
      <c r="Q26" s="11">
        <v>0</v>
      </c>
      <c r="R26" s="11">
        <v>0</v>
      </c>
      <c r="S26" s="11">
        <v>0</v>
      </c>
      <c r="T26" s="11">
        <v>4944.8999999999996</v>
      </c>
      <c r="U26" s="11">
        <v>0</v>
      </c>
      <c r="V26" s="11">
        <v>0</v>
      </c>
      <c r="W26" s="11">
        <v>0</v>
      </c>
      <c r="X26" s="11">
        <v>384.8</v>
      </c>
    </row>
    <row r="27" spans="2:24" x14ac:dyDescent="0.15">
      <c r="B27" s="31" t="s">
        <v>489</v>
      </c>
      <c r="C27" s="21"/>
      <c r="D27" s="24"/>
      <c r="E27" s="11">
        <v>1058.4000000000001</v>
      </c>
      <c r="F27" s="11">
        <v>1166.4000000000001</v>
      </c>
      <c r="G27" s="11">
        <v>1118.9000000000001</v>
      </c>
      <c r="H27" s="11">
        <v>3795</v>
      </c>
      <c r="I27" s="11">
        <v>1058.4000000000001</v>
      </c>
      <c r="J27" s="11">
        <v>1155.5999999999999</v>
      </c>
      <c r="K27" s="11">
        <v>1116.7</v>
      </c>
      <c r="L27" s="11">
        <v>2943</v>
      </c>
      <c r="M27" s="11">
        <v>1803.6</v>
      </c>
      <c r="N27" s="11">
        <v>1803.6</v>
      </c>
      <c r="O27" s="11">
        <v>1803.6</v>
      </c>
      <c r="P27" s="11">
        <v>1462</v>
      </c>
      <c r="Q27" s="11">
        <v>2376</v>
      </c>
      <c r="R27" s="11">
        <v>2484</v>
      </c>
      <c r="S27" s="11">
        <v>2422.4</v>
      </c>
      <c r="T27" s="11">
        <v>6963</v>
      </c>
      <c r="U27" s="11">
        <v>0</v>
      </c>
      <c r="V27" s="11">
        <v>0</v>
      </c>
      <c r="W27" s="11">
        <v>0</v>
      </c>
      <c r="X27" s="11">
        <v>0</v>
      </c>
    </row>
    <row r="28" spans="2:24" x14ac:dyDescent="0.15">
      <c r="B28" s="100" t="s">
        <v>490</v>
      </c>
      <c r="C28" s="75"/>
      <c r="D28" s="73"/>
      <c r="E28" s="10">
        <v>1058.4000000000001</v>
      </c>
      <c r="F28" s="10">
        <v>1177.2</v>
      </c>
      <c r="G28" s="10">
        <v>1125.4000000000001</v>
      </c>
      <c r="H28" s="10">
        <v>2605</v>
      </c>
      <c r="I28" s="10">
        <v>1155.5999999999999</v>
      </c>
      <c r="J28" s="10">
        <v>1155.5999999999999</v>
      </c>
      <c r="K28" s="10">
        <v>1155.5999999999999</v>
      </c>
      <c r="L28" s="10">
        <v>5603</v>
      </c>
      <c r="M28" s="10">
        <v>1803.6</v>
      </c>
      <c r="N28" s="10">
        <v>1803.6</v>
      </c>
      <c r="O28" s="10">
        <v>1803.6</v>
      </c>
      <c r="P28" s="10">
        <v>2130</v>
      </c>
      <c r="Q28" s="10">
        <v>2376</v>
      </c>
      <c r="R28" s="10">
        <v>2527.1999999999998</v>
      </c>
      <c r="S28" s="10">
        <v>2431.1</v>
      </c>
      <c r="T28" s="10">
        <v>12572</v>
      </c>
      <c r="U28" s="10">
        <v>1890</v>
      </c>
      <c r="V28" s="10">
        <v>1890</v>
      </c>
      <c r="W28" s="10">
        <v>1890</v>
      </c>
      <c r="X28" s="10">
        <v>2424</v>
      </c>
    </row>
    <row r="29" spans="2:24" x14ac:dyDescent="0.15">
      <c r="B29" s="63"/>
      <c r="C29" s="22" t="s">
        <v>119</v>
      </c>
      <c r="D29" s="23"/>
      <c r="E29" s="40" t="s">
        <v>389</v>
      </c>
      <c r="F29" s="17"/>
      <c r="G29" s="17"/>
      <c r="H29" s="38"/>
      <c r="I29" s="40" t="s">
        <v>380</v>
      </c>
      <c r="J29" s="17"/>
      <c r="K29" s="17"/>
      <c r="L29" s="38"/>
      <c r="M29" s="40" t="s">
        <v>381</v>
      </c>
      <c r="N29" s="17"/>
      <c r="O29" s="17"/>
      <c r="P29" s="38"/>
      <c r="Q29" s="40" t="s">
        <v>390</v>
      </c>
      <c r="R29" s="17"/>
      <c r="S29" s="17"/>
      <c r="T29" s="38"/>
      <c r="U29" s="40" t="s">
        <v>391</v>
      </c>
      <c r="V29" s="17"/>
      <c r="W29" s="17"/>
      <c r="X29" s="38"/>
    </row>
    <row r="30" spans="2:24" x14ac:dyDescent="0.15">
      <c r="B30" s="56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50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9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7">
        <v>41640</v>
      </c>
      <c r="D35" s="26" t="s">
        <v>52</v>
      </c>
      <c r="E35" s="11">
        <v>3202.5</v>
      </c>
      <c r="F35" s="11">
        <v>3517.5</v>
      </c>
      <c r="G35" s="11">
        <v>3338.384897025172</v>
      </c>
      <c r="H35" s="11">
        <v>4754.3999999999996</v>
      </c>
      <c r="I35" s="11">
        <v>840</v>
      </c>
      <c r="J35" s="11">
        <v>1050</v>
      </c>
      <c r="K35" s="11">
        <v>922.13092531047744</v>
      </c>
      <c r="L35" s="11">
        <v>9631.2999999999993</v>
      </c>
      <c r="M35" s="11">
        <v>840</v>
      </c>
      <c r="N35" s="11">
        <v>1008</v>
      </c>
      <c r="O35" s="11">
        <v>931.1727155357911</v>
      </c>
      <c r="P35" s="11">
        <v>14316.6</v>
      </c>
      <c r="Q35" s="11">
        <v>934.5</v>
      </c>
      <c r="R35" s="11">
        <v>1029</v>
      </c>
      <c r="S35" s="11">
        <v>987.29785645728907</v>
      </c>
      <c r="T35" s="11">
        <v>6827.2000000000007</v>
      </c>
      <c r="U35" s="2">
        <v>787.5</v>
      </c>
      <c r="V35" s="2">
        <v>882</v>
      </c>
      <c r="W35" s="2">
        <v>834.15209818318237</v>
      </c>
      <c r="X35" s="2">
        <v>10379.5</v>
      </c>
    </row>
    <row r="36" spans="2:24" x14ac:dyDescent="0.15">
      <c r="B36" s="27"/>
      <c r="C36" s="47">
        <v>41671</v>
      </c>
      <c r="D36" s="26"/>
      <c r="E36" s="11">
        <v>3097.5</v>
      </c>
      <c r="F36" s="11">
        <v>3465</v>
      </c>
      <c r="G36" s="11">
        <v>3363.2685446009391</v>
      </c>
      <c r="H36" s="11">
        <v>5521.4</v>
      </c>
      <c r="I36" s="11">
        <v>892.5</v>
      </c>
      <c r="J36" s="11">
        <v>1155</v>
      </c>
      <c r="K36" s="11">
        <v>1010.083126369613</v>
      </c>
      <c r="L36" s="11">
        <v>8128.7</v>
      </c>
      <c r="M36" s="11">
        <v>840</v>
      </c>
      <c r="N36" s="11">
        <v>1008</v>
      </c>
      <c r="O36" s="11">
        <v>914.38636363636363</v>
      </c>
      <c r="P36" s="11">
        <v>19407.599999999999</v>
      </c>
      <c r="Q36" s="11">
        <v>945</v>
      </c>
      <c r="R36" s="11">
        <v>1050</v>
      </c>
      <c r="S36" s="11">
        <v>996.27546542553193</v>
      </c>
      <c r="T36" s="11">
        <v>8255.7000000000007</v>
      </c>
      <c r="U36" s="2">
        <v>798</v>
      </c>
      <c r="V36" s="2">
        <v>892.5</v>
      </c>
      <c r="W36" s="2">
        <v>840.03029737253041</v>
      </c>
      <c r="X36" s="2">
        <v>12969.8</v>
      </c>
    </row>
    <row r="37" spans="2:24" x14ac:dyDescent="0.15">
      <c r="B37" s="27"/>
      <c r="C37" s="47">
        <v>41699</v>
      </c>
      <c r="D37" s="26"/>
      <c r="E37" s="11">
        <v>3113.25</v>
      </c>
      <c r="F37" s="11">
        <v>3465</v>
      </c>
      <c r="G37" s="11">
        <v>3339.0075382295931</v>
      </c>
      <c r="H37" s="11">
        <v>8788.4</v>
      </c>
      <c r="I37" s="11">
        <v>882</v>
      </c>
      <c r="J37" s="11">
        <v>1002.75</v>
      </c>
      <c r="K37" s="11">
        <v>927.16427860696513</v>
      </c>
      <c r="L37" s="11">
        <v>10574.099999999999</v>
      </c>
      <c r="M37" s="11">
        <v>871.5</v>
      </c>
      <c r="N37" s="11">
        <v>950.25</v>
      </c>
      <c r="O37" s="11">
        <v>916.18171532846713</v>
      </c>
      <c r="P37" s="11">
        <v>8470.9</v>
      </c>
      <c r="Q37" s="11">
        <v>945</v>
      </c>
      <c r="R37" s="11">
        <v>1050</v>
      </c>
      <c r="S37" s="11">
        <v>1001.0332448666016</v>
      </c>
      <c r="T37" s="11">
        <v>8582</v>
      </c>
      <c r="U37" s="2">
        <v>819</v>
      </c>
      <c r="V37" s="2">
        <v>924</v>
      </c>
      <c r="W37" s="2">
        <v>858.78857643849847</v>
      </c>
      <c r="X37" s="2">
        <v>16272.8</v>
      </c>
    </row>
    <row r="38" spans="2:24" x14ac:dyDescent="0.15">
      <c r="B38" s="27"/>
      <c r="C38" s="47">
        <v>41730</v>
      </c>
      <c r="D38" s="26"/>
      <c r="E38" s="11">
        <v>3240</v>
      </c>
      <c r="F38" s="11">
        <v>3553.2</v>
      </c>
      <c r="G38" s="11">
        <v>3390.095985176034</v>
      </c>
      <c r="H38" s="11">
        <v>9254</v>
      </c>
      <c r="I38" s="11">
        <v>896.4</v>
      </c>
      <c r="J38" s="11">
        <v>999</v>
      </c>
      <c r="K38" s="11">
        <v>958.38167737060826</v>
      </c>
      <c r="L38" s="11">
        <v>13755.1</v>
      </c>
      <c r="M38" s="11">
        <v>896.4</v>
      </c>
      <c r="N38" s="11">
        <v>966.81600000000003</v>
      </c>
      <c r="O38" s="11">
        <v>955.67609785746845</v>
      </c>
      <c r="P38" s="11">
        <v>4477</v>
      </c>
      <c r="Q38" s="11">
        <v>972</v>
      </c>
      <c r="R38" s="11">
        <v>1080</v>
      </c>
      <c r="S38" s="11">
        <v>1038.3371499849452</v>
      </c>
      <c r="T38" s="11">
        <v>9603</v>
      </c>
      <c r="U38" s="2">
        <v>853.2</v>
      </c>
      <c r="V38" s="2">
        <v>950.4</v>
      </c>
      <c r="W38" s="2">
        <v>895.86235154394308</v>
      </c>
      <c r="X38" s="2">
        <v>17306.3</v>
      </c>
    </row>
    <row r="39" spans="2:24" x14ac:dyDescent="0.15">
      <c r="B39" s="27"/>
      <c r="C39" s="47">
        <v>41760</v>
      </c>
      <c r="D39" s="26"/>
      <c r="E39" s="11">
        <v>3132</v>
      </c>
      <c r="F39" s="11">
        <v>3564</v>
      </c>
      <c r="G39" s="11">
        <v>3393.571848777407</v>
      </c>
      <c r="H39" s="11">
        <v>7619.6</v>
      </c>
      <c r="I39" s="11">
        <v>864</v>
      </c>
      <c r="J39" s="11">
        <v>979.56</v>
      </c>
      <c r="K39" s="11">
        <v>924.87309198973389</v>
      </c>
      <c r="L39" s="11">
        <v>11509.599999999999</v>
      </c>
      <c r="M39" s="11">
        <v>853.2</v>
      </c>
      <c r="N39" s="11">
        <v>972</v>
      </c>
      <c r="O39" s="11">
        <v>907.34721949708251</v>
      </c>
      <c r="P39" s="11">
        <v>9490.7000000000007</v>
      </c>
      <c r="Q39" s="11">
        <v>1026</v>
      </c>
      <c r="R39" s="11">
        <v>1080</v>
      </c>
      <c r="S39" s="11">
        <v>1054.8514596335815</v>
      </c>
      <c r="T39" s="11">
        <v>8063.5</v>
      </c>
      <c r="U39" s="2">
        <v>842.4</v>
      </c>
      <c r="V39" s="2">
        <v>918</v>
      </c>
      <c r="W39" s="2">
        <v>894.88022357389434</v>
      </c>
      <c r="X39" s="2">
        <v>17211.400000000001</v>
      </c>
    </row>
    <row r="40" spans="2:24" x14ac:dyDescent="0.15">
      <c r="B40" s="27"/>
      <c r="C40" s="47">
        <v>41791</v>
      </c>
      <c r="D40" s="26"/>
      <c r="E40" s="11">
        <v>3132</v>
      </c>
      <c r="F40" s="11">
        <v>3510</v>
      </c>
      <c r="G40" s="11">
        <v>3371.9648990930627</v>
      </c>
      <c r="H40" s="11">
        <v>7963.6</v>
      </c>
      <c r="I40" s="11">
        <v>874.8</v>
      </c>
      <c r="J40" s="11">
        <v>979.56</v>
      </c>
      <c r="K40" s="11">
        <v>901.36567832921196</v>
      </c>
      <c r="L40" s="11">
        <v>7793.1</v>
      </c>
      <c r="M40" s="11">
        <v>820.8</v>
      </c>
      <c r="N40" s="11">
        <v>961.2</v>
      </c>
      <c r="O40" s="11">
        <v>895.87251655629143</v>
      </c>
      <c r="P40" s="11">
        <v>12094.099999999999</v>
      </c>
      <c r="Q40" s="11">
        <v>1015.2</v>
      </c>
      <c r="R40" s="11">
        <v>1080</v>
      </c>
      <c r="S40" s="11">
        <v>1053.8916198027102</v>
      </c>
      <c r="T40" s="11">
        <v>9770.2000000000007</v>
      </c>
      <c r="U40" s="2">
        <v>842.4</v>
      </c>
      <c r="V40" s="2">
        <v>918</v>
      </c>
      <c r="W40" s="2">
        <v>887.42011853148256</v>
      </c>
      <c r="X40" s="2">
        <v>17878.599999999999</v>
      </c>
    </row>
    <row r="41" spans="2:24" x14ac:dyDescent="0.15">
      <c r="B41" s="27"/>
      <c r="C41" s="47">
        <v>41821</v>
      </c>
      <c r="D41" s="26"/>
      <c r="E41" s="11">
        <v>3132</v>
      </c>
      <c r="F41" s="11">
        <v>3456</v>
      </c>
      <c r="G41" s="11">
        <v>3374.0607931236568</v>
      </c>
      <c r="H41" s="11">
        <v>6506.6</v>
      </c>
      <c r="I41" s="11">
        <v>864</v>
      </c>
      <c r="J41" s="11">
        <v>1004.4</v>
      </c>
      <c r="K41" s="11">
        <v>930.15572303344334</v>
      </c>
      <c r="L41" s="11">
        <v>5278.4</v>
      </c>
      <c r="M41" s="11">
        <v>864</v>
      </c>
      <c r="N41" s="11">
        <v>950.4</v>
      </c>
      <c r="O41" s="11">
        <v>906.40643660333444</v>
      </c>
      <c r="P41" s="11">
        <v>17400.7</v>
      </c>
      <c r="Q41" s="11">
        <v>993.6</v>
      </c>
      <c r="R41" s="11">
        <v>1134</v>
      </c>
      <c r="S41" s="11">
        <v>1067.9514309446502</v>
      </c>
      <c r="T41" s="11">
        <v>9553.2999999999993</v>
      </c>
      <c r="U41" s="2">
        <v>864</v>
      </c>
      <c r="V41" s="2">
        <v>972</v>
      </c>
      <c r="W41" s="2">
        <v>896.47136932029218</v>
      </c>
      <c r="X41" s="2">
        <v>23312.5</v>
      </c>
    </row>
    <row r="42" spans="2:24" x14ac:dyDescent="0.15">
      <c r="B42" s="27"/>
      <c r="C42" s="47">
        <v>41852</v>
      </c>
      <c r="D42" s="26"/>
      <c r="E42" s="11">
        <v>3132</v>
      </c>
      <c r="F42" s="11">
        <v>3456</v>
      </c>
      <c r="G42" s="11">
        <v>3349.5147695657438</v>
      </c>
      <c r="H42" s="11">
        <v>5374.7</v>
      </c>
      <c r="I42" s="11">
        <v>918</v>
      </c>
      <c r="J42" s="11">
        <v>1080</v>
      </c>
      <c r="K42" s="11">
        <v>962.00461062693319</v>
      </c>
      <c r="L42" s="11">
        <v>6136.4</v>
      </c>
      <c r="M42" s="11">
        <v>912.6</v>
      </c>
      <c r="N42" s="11">
        <v>1026</v>
      </c>
      <c r="O42" s="11">
        <v>946.35570583262916</v>
      </c>
      <c r="P42" s="11">
        <v>9774.7000000000007</v>
      </c>
      <c r="Q42" s="11">
        <v>1101.5999999999999</v>
      </c>
      <c r="R42" s="11">
        <v>1296</v>
      </c>
      <c r="S42" s="11">
        <v>1164.0479681539227</v>
      </c>
      <c r="T42" s="11">
        <v>10067.200000000001</v>
      </c>
      <c r="U42" s="2">
        <v>886.68</v>
      </c>
      <c r="V42" s="2">
        <v>1004.4</v>
      </c>
      <c r="W42" s="2">
        <v>936.45613196270608</v>
      </c>
      <c r="X42" s="2">
        <v>23024.799999999999</v>
      </c>
    </row>
    <row r="43" spans="2:24" x14ac:dyDescent="0.15">
      <c r="B43" s="27"/>
      <c r="C43" s="47">
        <v>41883</v>
      </c>
      <c r="D43" s="26"/>
      <c r="E43" s="11">
        <v>3240</v>
      </c>
      <c r="F43" s="11">
        <v>3456</v>
      </c>
      <c r="G43" s="11">
        <v>3377.7</v>
      </c>
      <c r="H43" s="11">
        <v>6250</v>
      </c>
      <c r="I43" s="11">
        <v>1058.4000000000001</v>
      </c>
      <c r="J43" s="11">
        <v>1080</v>
      </c>
      <c r="K43" s="11">
        <v>1060.7</v>
      </c>
      <c r="L43" s="11">
        <v>739</v>
      </c>
      <c r="M43" s="11">
        <v>950.4</v>
      </c>
      <c r="N43" s="11">
        <v>1026</v>
      </c>
      <c r="O43" s="11">
        <v>1003.3</v>
      </c>
      <c r="P43" s="11">
        <v>8896</v>
      </c>
      <c r="Q43" s="11">
        <v>1080</v>
      </c>
      <c r="R43" s="11">
        <v>1242</v>
      </c>
      <c r="S43" s="11">
        <v>1180.9000000000001</v>
      </c>
      <c r="T43" s="11">
        <v>6735</v>
      </c>
      <c r="U43" s="2">
        <v>961.2</v>
      </c>
      <c r="V43" s="2">
        <v>1036.8</v>
      </c>
      <c r="W43" s="2">
        <v>989.2</v>
      </c>
      <c r="X43" s="2">
        <v>26871</v>
      </c>
    </row>
    <row r="44" spans="2:24" x14ac:dyDescent="0.15">
      <c r="B44" s="27"/>
      <c r="C44" s="47">
        <v>41913</v>
      </c>
      <c r="D44" s="26"/>
      <c r="E44" s="11">
        <v>3229.2</v>
      </c>
      <c r="F44" s="11">
        <v>3564</v>
      </c>
      <c r="G44" s="11">
        <v>3379</v>
      </c>
      <c r="H44" s="11">
        <v>8569</v>
      </c>
      <c r="I44" s="11">
        <v>1134</v>
      </c>
      <c r="J44" s="11">
        <v>1134</v>
      </c>
      <c r="K44" s="11">
        <v>1134</v>
      </c>
      <c r="L44" s="11">
        <v>20</v>
      </c>
      <c r="M44" s="11">
        <v>1026</v>
      </c>
      <c r="N44" s="11">
        <v>1123.2</v>
      </c>
      <c r="O44" s="11">
        <v>1066.5</v>
      </c>
      <c r="P44" s="11">
        <v>5283</v>
      </c>
      <c r="Q44" s="11">
        <v>1134</v>
      </c>
      <c r="R44" s="11">
        <v>1188</v>
      </c>
      <c r="S44" s="11">
        <v>1162.4000000000001</v>
      </c>
      <c r="T44" s="11">
        <v>7637</v>
      </c>
      <c r="U44" s="2">
        <v>978.5</v>
      </c>
      <c r="V44" s="2">
        <v>1058.4000000000001</v>
      </c>
      <c r="W44" s="2">
        <v>1005</v>
      </c>
      <c r="X44" s="2">
        <v>26625</v>
      </c>
    </row>
    <row r="45" spans="2:24" x14ac:dyDescent="0.15">
      <c r="B45" s="27"/>
      <c r="C45" s="47">
        <v>41944</v>
      </c>
      <c r="D45" s="26"/>
      <c r="E45" s="11">
        <v>3337.2</v>
      </c>
      <c r="F45" s="11">
        <v>3780</v>
      </c>
      <c r="G45" s="11">
        <v>3470.1</v>
      </c>
      <c r="H45" s="11">
        <v>12852</v>
      </c>
      <c r="I45" s="11">
        <v>0</v>
      </c>
      <c r="J45" s="11">
        <v>0</v>
      </c>
      <c r="K45" s="11">
        <v>0</v>
      </c>
      <c r="L45" s="11">
        <v>0</v>
      </c>
      <c r="M45" s="11">
        <v>1026</v>
      </c>
      <c r="N45" s="11">
        <v>1134</v>
      </c>
      <c r="O45" s="11">
        <v>1090.5999999999999</v>
      </c>
      <c r="P45" s="11">
        <v>8336</v>
      </c>
      <c r="Q45" s="11">
        <v>1089.7</v>
      </c>
      <c r="R45" s="11">
        <v>1296</v>
      </c>
      <c r="S45" s="11">
        <v>1226.5999999999999</v>
      </c>
      <c r="T45" s="11">
        <v>5153</v>
      </c>
      <c r="U45" s="2">
        <v>1004.4</v>
      </c>
      <c r="V45" s="2">
        <v>1004.4</v>
      </c>
      <c r="W45" s="2">
        <v>1004.4</v>
      </c>
      <c r="X45" s="2">
        <v>23947</v>
      </c>
    </row>
    <row r="46" spans="2:24" x14ac:dyDescent="0.15">
      <c r="B46" s="27"/>
      <c r="C46" s="47">
        <v>41974</v>
      </c>
      <c r="D46" s="26"/>
      <c r="E46" s="11">
        <v>3445.2</v>
      </c>
      <c r="F46" s="11">
        <v>3672</v>
      </c>
      <c r="G46" s="11">
        <v>3535.1</v>
      </c>
      <c r="H46" s="11">
        <v>9184.2999999999993</v>
      </c>
      <c r="I46" s="11">
        <v>1074.5999999999999</v>
      </c>
      <c r="J46" s="11">
        <v>1134</v>
      </c>
      <c r="K46" s="11">
        <v>1091.3</v>
      </c>
      <c r="L46" s="11">
        <v>7072.1</v>
      </c>
      <c r="M46" s="11">
        <v>1026</v>
      </c>
      <c r="N46" s="11">
        <v>1123.2</v>
      </c>
      <c r="O46" s="11">
        <v>1093.5999999999999</v>
      </c>
      <c r="P46" s="11">
        <v>7737.2</v>
      </c>
      <c r="Q46" s="11">
        <v>1078.9000000000001</v>
      </c>
      <c r="R46" s="11">
        <v>1334.9</v>
      </c>
      <c r="S46" s="11">
        <v>1212.7</v>
      </c>
      <c r="T46" s="11">
        <v>10381.9</v>
      </c>
      <c r="U46" s="2">
        <v>1036.8</v>
      </c>
      <c r="V46" s="2">
        <v>1058.4000000000001</v>
      </c>
      <c r="W46" s="2">
        <v>1057.7</v>
      </c>
      <c r="X46" s="2">
        <v>18359.400000000001</v>
      </c>
    </row>
    <row r="47" spans="2:24" x14ac:dyDescent="0.15">
      <c r="B47" s="28" t="s">
        <v>472</v>
      </c>
      <c r="C47" s="51">
        <v>42005</v>
      </c>
      <c r="D47" s="29" t="s">
        <v>52</v>
      </c>
      <c r="E47" s="10">
        <v>3445.2</v>
      </c>
      <c r="F47" s="10">
        <v>3726</v>
      </c>
      <c r="G47" s="10">
        <v>3569.9</v>
      </c>
      <c r="H47" s="10">
        <v>5405.1</v>
      </c>
      <c r="I47" s="10">
        <v>1080</v>
      </c>
      <c r="J47" s="10">
        <v>1188</v>
      </c>
      <c r="K47" s="10">
        <v>1105.5999999999999</v>
      </c>
      <c r="L47" s="10">
        <v>1281.5</v>
      </c>
      <c r="M47" s="10">
        <v>1026</v>
      </c>
      <c r="N47" s="10">
        <v>1123.2</v>
      </c>
      <c r="O47" s="10">
        <v>1101.7</v>
      </c>
      <c r="P47" s="10">
        <v>8044</v>
      </c>
      <c r="Q47" s="10">
        <v>1134</v>
      </c>
      <c r="R47" s="10">
        <v>1296</v>
      </c>
      <c r="S47" s="10">
        <v>1274.7</v>
      </c>
      <c r="T47" s="10">
        <v>7657</v>
      </c>
      <c r="U47" s="1">
        <v>1026</v>
      </c>
      <c r="V47" s="1">
        <v>1090.8</v>
      </c>
      <c r="W47" s="1">
        <v>1075.4000000000001</v>
      </c>
      <c r="X47" s="1">
        <v>18225.599999999999</v>
      </c>
    </row>
    <row r="48" spans="2:24" x14ac:dyDescent="0.15">
      <c r="B48" s="30" t="s">
        <v>471</v>
      </c>
      <c r="C48" s="7"/>
      <c r="D48" s="7"/>
      <c r="E48" s="110"/>
      <c r="F48" s="82"/>
      <c r="G48" s="115"/>
      <c r="H48" s="82"/>
      <c r="I48" s="110"/>
      <c r="J48" s="82"/>
      <c r="K48" s="115"/>
      <c r="L48" s="82"/>
      <c r="M48" s="110"/>
      <c r="N48" s="82"/>
      <c r="O48" s="115"/>
      <c r="P48" s="82"/>
      <c r="Q48" s="110"/>
      <c r="R48" s="82"/>
      <c r="S48" s="115"/>
      <c r="T48" s="82"/>
      <c r="U48" s="110"/>
      <c r="V48" s="82"/>
      <c r="W48" s="115"/>
      <c r="X48" s="82"/>
    </row>
    <row r="49" spans="2:24" x14ac:dyDescent="0.15">
      <c r="B49" s="31" t="s">
        <v>481</v>
      </c>
      <c r="C49" s="21"/>
      <c r="D49" s="24"/>
      <c r="E49" s="11">
        <v>0</v>
      </c>
      <c r="F49" s="11">
        <v>0</v>
      </c>
      <c r="G49" s="11">
        <v>0</v>
      </c>
      <c r="H49" s="11">
        <v>403.1</v>
      </c>
      <c r="I49" s="11">
        <v>0</v>
      </c>
      <c r="J49" s="11">
        <v>0</v>
      </c>
      <c r="K49" s="11">
        <v>0</v>
      </c>
      <c r="L49" s="11">
        <v>65.5</v>
      </c>
      <c r="M49" s="11">
        <v>0</v>
      </c>
      <c r="N49" s="11">
        <v>0</v>
      </c>
      <c r="O49" s="11">
        <v>0</v>
      </c>
      <c r="P49" s="11">
        <v>52</v>
      </c>
      <c r="Q49" s="11">
        <v>0</v>
      </c>
      <c r="R49" s="11">
        <v>0</v>
      </c>
      <c r="S49" s="11">
        <v>0</v>
      </c>
      <c r="T49" s="11">
        <v>186</v>
      </c>
      <c r="U49" s="11">
        <v>0</v>
      </c>
      <c r="V49" s="11">
        <v>0</v>
      </c>
      <c r="W49" s="11">
        <v>0</v>
      </c>
      <c r="X49" s="11">
        <v>629.6</v>
      </c>
    </row>
    <row r="50" spans="2:24" x14ac:dyDescent="0.15">
      <c r="B50" s="31" t="s">
        <v>489</v>
      </c>
      <c r="C50" s="21"/>
      <c r="D50" s="24"/>
      <c r="E50" s="11">
        <v>3510</v>
      </c>
      <c r="F50" s="11">
        <v>3672</v>
      </c>
      <c r="G50" s="11">
        <v>3535.9</v>
      </c>
      <c r="H50" s="11">
        <v>3650</v>
      </c>
      <c r="I50" s="11">
        <v>1080</v>
      </c>
      <c r="J50" s="11">
        <v>1188</v>
      </c>
      <c r="K50" s="11">
        <v>1105.9000000000001</v>
      </c>
      <c r="L50" s="11">
        <v>1216</v>
      </c>
      <c r="M50" s="11">
        <v>1026</v>
      </c>
      <c r="N50" s="11">
        <v>1123.2</v>
      </c>
      <c r="O50" s="11">
        <v>1091.9000000000001</v>
      </c>
      <c r="P50" s="11">
        <v>3256</v>
      </c>
      <c r="Q50" s="11">
        <v>1188</v>
      </c>
      <c r="R50" s="11">
        <v>1296</v>
      </c>
      <c r="S50" s="11">
        <v>1251.7</v>
      </c>
      <c r="T50" s="11">
        <v>2472</v>
      </c>
      <c r="U50" s="11">
        <v>1026</v>
      </c>
      <c r="V50" s="11">
        <v>1090.8</v>
      </c>
      <c r="W50" s="11">
        <v>1066</v>
      </c>
      <c r="X50" s="11">
        <v>5520</v>
      </c>
    </row>
    <row r="51" spans="2:24" x14ac:dyDescent="0.15">
      <c r="B51" s="100" t="s">
        <v>490</v>
      </c>
      <c r="C51" s="75"/>
      <c r="D51" s="73"/>
      <c r="E51" s="10">
        <v>3445.2</v>
      </c>
      <c r="F51" s="10">
        <v>3726</v>
      </c>
      <c r="G51" s="10">
        <v>3581.3</v>
      </c>
      <c r="H51" s="10">
        <v>1352</v>
      </c>
      <c r="I51" s="10">
        <v>0</v>
      </c>
      <c r="J51" s="10">
        <v>0</v>
      </c>
      <c r="K51" s="10">
        <v>0</v>
      </c>
      <c r="L51" s="10">
        <v>0</v>
      </c>
      <c r="M51" s="10">
        <v>1047.5999999999999</v>
      </c>
      <c r="N51" s="10">
        <v>1123.2</v>
      </c>
      <c r="O51" s="10">
        <v>1105.9000000000001</v>
      </c>
      <c r="P51" s="10">
        <v>4736</v>
      </c>
      <c r="Q51" s="10">
        <v>1134</v>
      </c>
      <c r="R51" s="10">
        <v>1296</v>
      </c>
      <c r="S51" s="10">
        <v>1279.8</v>
      </c>
      <c r="T51" s="10">
        <v>4999</v>
      </c>
      <c r="U51" s="10">
        <v>1036.8</v>
      </c>
      <c r="V51" s="10">
        <v>1090.8</v>
      </c>
      <c r="W51" s="10">
        <v>1081.0999999999999</v>
      </c>
      <c r="X51" s="10">
        <v>12076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4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2:20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27" t="s">
        <v>0</v>
      </c>
      <c r="C8" s="50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50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9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7">
        <v>41640</v>
      </c>
      <c r="D11" s="26" t="s">
        <v>52</v>
      </c>
      <c r="E11" s="2">
        <v>798</v>
      </c>
      <c r="F11" s="2">
        <v>1155</v>
      </c>
      <c r="G11" s="2">
        <v>915.49290568023321</v>
      </c>
      <c r="H11" s="2">
        <v>574062</v>
      </c>
      <c r="I11" s="2">
        <v>493.5</v>
      </c>
      <c r="J11" s="2">
        <v>630</v>
      </c>
      <c r="K11" s="2">
        <v>543.38861198196344</v>
      </c>
      <c r="L11" s="2">
        <v>901805.3</v>
      </c>
      <c r="M11" s="2">
        <v>808.5</v>
      </c>
      <c r="N11" s="2">
        <v>1165.5</v>
      </c>
      <c r="O11" s="2">
        <v>962.01520494608087</v>
      </c>
      <c r="P11" s="2">
        <v>895392.10000000009</v>
      </c>
      <c r="Q11" s="2">
        <v>787.5</v>
      </c>
      <c r="R11" s="2">
        <v>1186.5</v>
      </c>
      <c r="S11" s="2">
        <v>938.44465436160522</v>
      </c>
      <c r="T11" s="2">
        <v>1324634.3000000003</v>
      </c>
    </row>
    <row r="12" spans="2:20" ht="13.5" customHeight="1" x14ac:dyDescent="0.15">
      <c r="B12" s="27"/>
      <c r="C12" s="47">
        <v>41671</v>
      </c>
      <c r="D12" s="26"/>
      <c r="E12" s="2">
        <v>798</v>
      </c>
      <c r="F12" s="2">
        <v>1052.1000000000001</v>
      </c>
      <c r="G12" s="2">
        <v>899.88427851864537</v>
      </c>
      <c r="H12" s="2">
        <v>450355.9</v>
      </c>
      <c r="I12" s="2">
        <v>498.75</v>
      </c>
      <c r="J12" s="2">
        <v>642.6</v>
      </c>
      <c r="K12" s="2">
        <v>551.8446193110658</v>
      </c>
      <c r="L12" s="2">
        <v>1012554.6000000001</v>
      </c>
      <c r="M12" s="2">
        <v>808.5</v>
      </c>
      <c r="N12" s="2">
        <v>1113</v>
      </c>
      <c r="O12" s="2">
        <v>921.27868895082145</v>
      </c>
      <c r="P12" s="2">
        <v>885119.10000000021</v>
      </c>
      <c r="Q12" s="2">
        <v>787.5</v>
      </c>
      <c r="R12" s="2">
        <v>1048.425</v>
      </c>
      <c r="S12" s="2">
        <v>925.01653478730918</v>
      </c>
      <c r="T12" s="2">
        <v>1171456.4999999998</v>
      </c>
    </row>
    <row r="13" spans="2:20" ht="13.5" customHeight="1" x14ac:dyDescent="0.15">
      <c r="B13" s="27"/>
      <c r="C13" s="47">
        <v>41699</v>
      </c>
      <c r="D13" s="26"/>
      <c r="E13" s="2">
        <v>861</v>
      </c>
      <c r="F13" s="2">
        <v>1119.3</v>
      </c>
      <c r="G13" s="2">
        <v>944.07722260990931</v>
      </c>
      <c r="H13" s="2">
        <v>477675.9</v>
      </c>
      <c r="I13" s="2">
        <v>514.5</v>
      </c>
      <c r="J13" s="2">
        <v>693</v>
      </c>
      <c r="K13" s="2">
        <v>598.31942175113988</v>
      </c>
      <c r="L13" s="2">
        <v>861908.7</v>
      </c>
      <c r="M13" s="2">
        <v>871.5</v>
      </c>
      <c r="N13" s="2">
        <v>1134</v>
      </c>
      <c r="O13" s="2">
        <v>977.76008732572268</v>
      </c>
      <c r="P13" s="2">
        <v>858735.3</v>
      </c>
      <c r="Q13" s="2">
        <v>892.5</v>
      </c>
      <c r="R13" s="2">
        <v>1102.5</v>
      </c>
      <c r="S13" s="2">
        <v>972.80752533639134</v>
      </c>
      <c r="T13" s="2">
        <v>1020230</v>
      </c>
    </row>
    <row r="14" spans="2:20" ht="13.5" customHeight="1" x14ac:dyDescent="0.15">
      <c r="B14" s="27"/>
      <c r="C14" s="47">
        <v>41730</v>
      </c>
      <c r="D14" s="26"/>
      <c r="E14" s="2">
        <v>874.8</v>
      </c>
      <c r="F14" s="2">
        <v>1404</v>
      </c>
      <c r="G14" s="2">
        <v>1011.9132145141368</v>
      </c>
      <c r="H14" s="2">
        <v>427550.1</v>
      </c>
      <c r="I14" s="2">
        <v>540</v>
      </c>
      <c r="J14" s="2">
        <v>918</v>
      </c>
      <c r="K14" s="2">
        <v>638.29148150895742</v>
      </c>
      <c r="L14" s="2">
        <v>832450.60000000021</v>
      </c>
      <c r="M14" s="2">
        <v>939.6</v>
      </c>
      <c r="N14" s="2">
        <v>1550.88</v>
      </c>
      <c r="O14" s="2">
        <v>1061.8113527869289</v>
      </c>
      <c r="P14" s="2">
        <v>818671.8</v>
      </c>
      <c r="Q14" s="2">
        <v>901.8</v>
      </c>
      <c r="R14" s="2">
        <v>1350</v>
      </c>
      <c r="S14" s="2">
        <v>1017.9043811757249</v>
      </c>
      <c r="T14" s="2">
        <v>878473.7</v>
      </c>
    </row>
    <row r="15" spans="2:20" ht="13.5" customHeight="1" x14ac:dyDescent="0.15">
      <c r="B15" s="27"/>
      <c r="C15" s="47">
        <v>41760</v>
      </c>
      <c r="D15" s="26"/>
      <c r="E15" s="2">
        <v>1010.0160000000001</v>
      </c>
      <c r="F15" s="2">
        <v>1404</v>
      </c>
      <c r="G15" s="2">
        <v>1186.0335385066601</v>
      </c>
      <c r="H15" s="2">
        <v>352363.9</v>
      </c>
      <c r="I15" s="2">
        <v>669.6</v>
      </c>
      <c r="J15" s="2">
        <v>901.8</v>
      </c>
      <c r="K15" s="2">
        <v>780.55075709569394</v>
      </c>
      <c r="L15" s="2">
        <v>617483.80000000016</v>
      </c>
      <c r="M15" s="2">
        <v>1069.2</v>
      </c>
      <c r="N15" s="2">
        <v>1512</v>
      </c>
      <c r="O15" s="2">
        <v>1260.8326881381474</v>
      </c>
      <c r="P15" s="2">
        <v>695110.7</v>
      </c>
      <c r="Q15" s="2">
        <v>1026</v>
      </c>
      <c r="R15" s="2">
        <v>1339.2</v>
      </c>
      <c r="S15" s="2">
        <v>1162.8060586598292</v>
      </c>
      <c r="T15" s="2">
        <v>729147.6</v>
      </c>
    </row>
    <row r="16" spans="2:20" ht="13.5" customHeight="1" x14ac:dyDescent="0.15">
      <c r="B16" s="27"/>
      <c r="C16" s="47">
        <v>41791</v>
      </c>
      <c r="D16" s="26"/>
      <c r="E16" s="2">
        <v>972</v>
      </c>
      <c r="F16" s="2">
        <v>1404</v>
      </c>
      <c r="G16" s="2">
        <v>1239.8691507421754</v>
      </c>
      <c r="H16" s="2">
        <v>393683.20000000001</v>
      </c>
      <c r="I16" s="2">
        <v>648</v>
      </c>
      <c r="J16" s="2">
        <v>853.2</v>
      </c>
      <c r="K16" s="2">
        <v>780.85357359600414</v>
      </c>
      <c r="L16" s="2">
        <v>628430.50000000012</v>
      </c>
      <c r="M16" s="2">
        <v>972</v>
      </c>
      <c r="N16" s="2">
        <v>1474.2</v>
      </c>
      <c r="O16" s="2">
        <v>1282.2448825060405</v>
      </c>
      <c r="P16" s="2">
        <v>815189.50000000012</v>
      </c>
      <c r="Q16" s="2">
        <v>972</v>
      </c>
      <c r="R16" s="2">
        <v>1317.6</v>
      </c>
      <c r="S16" s="2">
        <v>1175.6934771421343</v>
      </c>
      <c r="T16" s="2">
        <v>774714.99999999988</v>
      </c>
    </row>
    <row r="17" spans="2:20" ht="13.5" customHeight="1" x14ac:dyDescent="0.15">
      <c r="B17" s="27"/>
      <c r="C17" s="47">
        <v>41821</v>
      </c>
      <c r="D17" s="26"/>
      <c r="E17" s="2">
        <v>939.6</v>
      </c>
      <c r="F17" s="2">
        <v>1360.8</v>
      </c>
      <c r="G17" s="2">
        <v>1192.2699857841505</v>
      </c>
      <c r="H17" s="2">
        <v>366334.20000000007</v>
      </c>
      <c r="I17" s="2">
        <v>669.6</v>
      </c>
      <c r="J17" s="2">
        <v>843.80399999999997</v>
      </c>
      <c r="K17" s="2">
        <v>760.04847918428175</v>
      </c>
      <c r="L17" s="2">
        <v>603021.4</v>
      </c>
      <c r="M17" s="2">
        <v>972</v>
      </c>
      <c r="N17" s="2">
        <v>1468.8</v>
      </c>
      <c r="O17" s="2">
        <v>1234.8033551450558</v>
      </c>
      <c r="P17" s="2">
        <v>728272.5</v>
      </c>
      <c r="Q17" s="2">
        <v>918</v>
      </c>
      <c r="R17" s="2">
        <v>1274.4000000000001</v>
      </c>
      <c r="S17" s="2">
        <v>1118.185569786868</v>
      </c>
      <c r="T17" s="2">
        <v>756899.6</v>
      </c>
    </row>
    <row r="18" spans="2:20" ht="13.5" customHeight="1" x14ac:dyDescent="0.15">
      <c r="B18" s="27"/>
      <c r="C18" s="47">
        <v>41852</v>
      </c>
      <c r="D18" s="26"/>
      <c r="E18" s="2">
        <v>918</v>
      </c>
      <c r="F18" s="2">
        <v>1333.5839999999998</v>
      </c>
      <c r="G18" s="2">
        <v>1127.2451636913863</v>
      </c>
      <c r="H18" s="2">
        <v>353295.9</v>
      </c>
      <c r="I18" s="2">
        <v>583.20000000000005</v>
      </c>
      <c r="J18" s="2">
        <v>793.8</v>
      </c>
      <c r="K18" s="2">
        <v>671.33842354709589</v>
      </c>
      <c r="L18" s="2">
        <v>519379.59999999992</v>
      </c>
      <c r="M18" s="2">
        <v>961.2</v>
      </c>
      <c r="N18" s="2">
        <v>1350</v>
      </c>
      <c r="O18" s="2">
        <v>1164.991666028691</v>
      </c>
      <c r="P18" s="2">
        <v>734611.89999999991</v>
      </c>
      <c r="Q18" s="2">
        <v>885.6</v>
      </c>
      <c r="R18" s="2">
        <v>1155.5999999999999</v>
      </c>
      <c r="S18" s="2">
        <v>1010.7399544996049</v>
      </c>
      <c r="T18" s="2">
        <v>685058.7</v>
      </c>
    </row>
    <row r="19" spans="2:20" ht="13.5" customHeight="1" x14ac:dyDescent="0.15">
      <c r="B19" s="27"/>
      <c r="C19" s="47">
        <v>41883</v>
      </c>
      <c r="D19" s="26"/>
      <c r="E19" s="2">
        <v>939.6</v>
      </c>
      <c r="F19" s="2">
        <v>1350</v>
      </c>
      <c r="G19" s="2">
        <v>1109.5999999999999</v>
      </c>
      <c r="H19" s="2">
        <v>374666</v>
      </c>
      <c r="I19" s="2">
        <v>594</v>
      </c>
      <c r="J19" s="2">
        <v>777.6</v>
      </c>
      <c r="K19" s="2">
        <v>685.7</v>
      </c>
      <c r="L19" s="2">
        <v>662025</v>
      </c>
      <c r="M19" s="2">
        <v>993.6</v>
      </c>
      <c r="N19" s="2">
        <v>1386.7</v>
      </c>
      <c r="O19" s="2">
        <v>1143.8</v>
      </c>
      <c r="P19" s="2">
        <v>782117</v>
      </c>
      <c r="Q19" s="2">
        <v>918</v>
      </c>
      <c r="R19" s="2">
        <v>1144.8</v>
      </c>
      <c r="S19" s="2">
        <v>1017.5</v>
      </c>
      <c r="T19" s="2">
        <v>799399</v>
      </c>
    </row>
    <row r="20" spans="2:20" ht="13.5" customHeight="1" x14ac:dyDescent="0.15">
      <c r="B20" s="27"/>
      <c r="C20" s="47">
        <v>41913</v>
      </c>
      <c r="D20" s="26"/>
      <c r="E20" s="2">
        <v>916.9</v>
      </c>
      <c r="F20" s="2">
        <v>1363</v>
      </c>
      <c r="G20" s="2">
        <v>1085</v>
      </c>
      <c r="H20" s="2">
        <v>406547</v>
      </c>
      <c r="I20" s="2">
        <v>561.6</v>
      </c>
      <c r="J20" s="2">
        <v>734.4</v>
      </c>
      <c r="K20" s="2">
        <v>668.4</v>
      </c>
      <c r="L20" s="2">
        <v>705957</v>
      </c>
      <c r="M20" s="2">
        <v>999</v>
      </c>
      <c r="N20" s="2">
        <v>1382.4</v>
      </c>
      <c r="O20" s="2">
        <v>1135.5</v>
      </c>
      <c r="P20" s="2">
        <v>738356</v>
      </c>
      <c r="Q20" s="2">
        <v>896.4</v>
      </c>
      <c r="R20" s="2">
        <v>1112.4000000000001</v>
      </c>
      <c r="S20" s="2">
        <v>1021.8</v>
      </c>
      <c r="T20" s="2">
        <v>952931</v>
      </c>
    </row>
    <row r="21" spans="2:20" ht="13.5" customHeight="1" x14ac:dyDescent="0.15">
      <c r="B21" s="27"/>
      <c r="C21" s="47">
        <v>41944</v>
      </c>
      <c r="D21" s="26"/>
      <c r="E21" s="2">
        <v>1004.4</v>
      </c>
      <c r="F21" s="2">
        <v>1360.8</v>
      </c>
      <c r="G21" s="2">
        <v>1134.0999999999999</v>
      </c>
      <c r="H21" s="2">
        <v>375839</v>
      </c>
      <c r="I21" s="2">
        <v>615.6</v>
      </c>
      <c r="J21" s="2">
        <v>785.2</v>
      </c>
      <c r="K21" s="2">
        <v>691.9</v>
      </c>
      <c r="L21" s="2">
        <v>641415</v>
      </c>
      <c r="M21" s="2">
        <v>1026</v>
      </c>
      <c r="N21" s="2">
        <v>1410.5</v>
      </c>
      <c r="O21" s="2">
        <v>1199.3</v>
      </c>
      <c r="P21" s="2">
        <v>713697</v>
      </c>
      <c r="Q21" s="2">
        <v>972</v>
      </c>
      <c r="R21" s="2">
        <v>1209.5999999999999</v>
      </c>
      <c r="S21" s="2">
        <v>1093</v>
      </c>
      <c r="T21" s="2">
        <v>887948</v>
      </c>
    </row>
    <row r="22" spans="2:20" ht="13.5" customHeight="1" x14ac:dyDescent="0.15">
      <c r="B22" s="27"/>
      <c r="C22" s="47">
        <v>41974</v>
      </c>
      <c r="D22" s="26"/>
      <c r="E22" s="2">
        <v>1047.5999999999999</v>
      </c>
      <c r="F22" s="2">
        <v>1695.6</v>
      </c>
      <c r="G22" s="2">
        <v>1219.3</v>
      </c>
      <c r="H22" s="2">
        <v>412986</v>
      </c>
      <c r="I22" s="2">
        <v>594</v>
      </c>
      <c r="J22" s="2">
        <v>831.6</v>
      </c>
      <c r="K22" s="2">
        <v>714.6</v>
      </c>
      <c r="L22" s="2">
        <v>713371</v>
      </c>
      <c r="M22" s="2">
        <v>1069.2</v>
      </c>
      <c r="N22" s="2">
        <v>1566</v>
      </c>
      <c r="O22" s="2">
        <v>1264.9000000000001</v>
      </c>
      <c r="P22" s="2">
        <v>761422</v>
      </c>
      <c r="Q22" s="2">
        <v>1026</v>
      </c>
      <c r="R22" s="2">
        <v>1641.6</v>
      </c>
      <c r="S22" s="2">
        <v>1179.5999999999999</v>
      </c>
      <c r="T22" s="2">
        <v>933759</v>
      </c>
    </row>
    <row r="23" spans="2:20" ht="13.5" customHeight="1" x14ac:dyDescent="0.15">
      <c r="B23" s="28" t="s">
        <v>472</v>
      </c>
      <c r="C23" s="51">
        <v>42005</v>
      </c>
      <c r="D23" s="29" t="s">
        <v>52</v>
      </c>
      <c r="E23" s="1">
        <v>907.2</v>
      </c>
      <c r="F23" s="1">
        <v>1490.4</v>
      </c>
      <c r="G23" s="1">
        <v>1201.7</v>
      </c>
      <c r="H23" s="1">
        <v>401682.1</v>
      </c>
      <c r="I23" s="1">
        <v>540</v>
      </c>
      <c r="J23" s="1">
        <v>756</v>
      </c>
      <c r="K23" s="1">
        <v>629.70000000000005</v>
      </c>
      <c r="L23" s="1">
        <v>653424.9</v>
      </c>
      <c r="M23" s="1">
        <v>918</v>
      </c>
      <c r="N23" s="1">
        <v>1458</v>
      </c>
      <c r="O23" s="1">
        <v>1208.5</v>
      </c>
      <c r="P23" s="1">
        <v>777480</v>
      </c>
      <c r="Q23" s="1">
        <v>885.6</v>
      </c>
      <c r="R23" s="1">
        <v>1512</v>
      </c>
      <c r="S23" s="1">
        <v>1188.5999999999999</v>
      </c>
      <c r="T23" s="1">
        <v>908256.2</v>
      </c>
    </row>
    <row r="24" spans="2:20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95340.1</v>
      </c>
      <c r="I24" s="48">
        <v>0</v>
      </c>
      <c r="J24" s="48">
        <v>0</v>
      </c>
      <c r="K24" s="48">
        <v>0</v>
      </c>
      <c r="L24" s="2">
        <v>80744.899999999994</v>
      </c>
      <c r="M24" s="48">
        <v>0</v>
      </c>
      <c r="N24" s="48">
        <v>0</v>
      </c>
      <c r="O24" s="48">
        <v>0</v>
      </c>
      <c r="P24" s="2">
        <v>134120</v>
      </c>
      <c r="Q24" s="48">
        <v>0</v>
      </c>
      <c r="R24" s="48">
        <v>0</v>
      </c>
      <c r="S24" s="48">
        <v>0</v>
      </c>
      <c r="T24" s="2">
        <v>167639.20000000001</v>
      </c>
    </row>
    <row r="25" spans="2:20" ht="13.5" customHeight="1" x14ac:dyDescent="0.15">
      <c r="B25" s="175">
        <v>42010</v>
      </c>
      <c r="C25" s="21"/>
      <c r="D25" s="24"/>
      <c r="E25" s="6">
        <v>1296</v>
      </c>
      <c r="F25" s="2">
        <v>1458</v>
      </c>
      <c r="G25" s="20">
        <v>1387.8</v>
      </c>
      <c r="H25" s="2">
        <v>21590</v>
      </c>
      <c r="I25" s="6">
        <v>626.4</v>
      </c>
      <c r="J25" s="2">
        <v>702</v>
      </c>
      <c r="K25" s="20">
        <v>664.2</v>
      </c>
      <c r="L25" s="2">
        <v>30314</v>
      </c>
      <c r="M25" s="6">
        <v>1242</v>
      </c>
      <c r="N25" s="2">
        <v>1404</v>
      </c>
      <c r="O25" s="20">
        <v>1328.4</v>
      </c>
      <c r="P25" s="2">
        <v>42549</v>
      </c>
      <c r="Q25" s="6">
        <v>1328.4</v>
      </c>
      <c r="R25" s="2">
        <v>1490.4</v>
      </c>
      <c r="S25" s="20">
        <v>1420.2</v>
      </c>
      <c r="T25" s="2">
        <v>45470</v>
      </c>
    </row>
    <row r="26" spans="2:20" ht="13.5" customHeight="1" x14ac:dyDescent="0.15">
      <c r="B26" s="175">
        <v>42011</v>
      </c>
      <c r="C26" s="21"/>
      <c r="D26" s="24"/>
      <c r="E26" s="6">
        <v>1317.6</v>
      </c>
      <c r="F26" s="2">
        <v>1490.4</v>
      </c>
      <c r="G26" s="20">
        <v>1404</v>
      </c>
      <c r="H26" s="2">
        <v>11589</v>
      </c>
      <c r="I26" s="6">
        <v>626.4</v>
      </c>
      <c r="J26" s="2">
        <v>734.4</v>
      </c>
      <c r="K26" s="20">
        <v>675</v>
      </c>
      <c r="L26" s="2">
        <v>24634</v>
      </c>
      <c r="M26" s="6">
        <v>1263.5999999999999</v>
      </c>
      <c r="N26" s="2">
        <v>1436.4</v>
      </c>
      <c r="O26" s="20">
        <v>1339.2</v>
      </c>
      <c r="P26" s="2">
        <v>23168</v>
      </c>
      <c r="Q26" s="6">
        <v>1350</v>
      </c>
      <c r="R26" s="2">
        <v>1512</v>
      </c>
      <c r="S26" s="20">
        <v>1431</v>
      </c>
      <c r="T26" s="2">
        <v>27233</v>
      </c>
    </row>
    <row r="27" spans="2:20" ht="13.5" customHeight="1" x14ac:dyDescent="0.15">
      <c r="B27" s="175">
        <v>42012</v>
      </c>
      <c r="C27" s="21"/>
      <c r="D27" s="24"/>
      <c r="E27" s="6">
        <v>1296</v>
      </c>
      <c r="F27" s="2">
        <v>1490.4</v>
      </c>
      <c r="G27" s="20">
        <v>1393.2</v>
      </c>
      <c r="H27" s="2">
        <v>4001</v>
      </c>
      <c r="I27" s="6">
        <v>648</v>
      </c>
      <c r="J27" s="2">
        <v>756</v>
      </c>
      <c r="K27" s="20">
        <v>675</v>
      </c>
      <c r="L27" s="2">
        <v>8446</v>
      </c>
      <c r="M27" s="6">
        <v>1252.8</v>
      </c>
      <c r="N27" s="2">
        <v>1458</v>
      </c>
      <c r="O27" s="20">
        <v>1328.4</v>
      </c>
      <c r="P27" s="2">
        <v>8138</v>
      </c>
      <c r="Q27" s="6">
        <v>1350</v>
      </c>
      <c r="R27" s="2">
        <v>1512</v>
      </c>
      <c r="S27" s="20">
        <v>1420.2</v>
      </c>
      <c r="T27" s="2">
        <v>9374</v>
      </c>
    </row>
    <row r="28" spans="2:20" ht="13.5" customHeight="1" x14ac:dyDescent="0.15">
      <c r="B28" s="175">
        <v>42013</v>
      </c>
      <c r="C28" s="21"/>
      <c r="D28" s="24"/>
      <c r="E28" s="6">
        <v>1209.5999999999999</v>
      </c>
      <c r="F28" s="2">
        <v>1382.4</v>
      </c>
      <c r="G28" s="20">
        <v>1333.8</v>
      </c>
      <c r="H28" s="2">
        <v>5298</v>
      </c>
      <c r="I28" s="6">
        <v>626.4</v>
      </c>
      <c r="J28" s="2">
        <v>723.6</v>
      </c>
      <c r="K28" s="20">
        <v>664.2</v>
      </c>
      <c r="L28" s="2">
        <v>13580</v>
      </c>
      <c r="M28" s="6">
        <v>1242</v>
      </c>
      <c r="N28" s="2">
        <v>1404</v>
      </c>
      <c r="O28" s="20">
        <v>1296</v>
      </c>
      <c r="P28" s="2">
        <v>11701</v>
      </c>
      <c r="Q28" s="6">
        <v>1231.2</v>
      </c>
      <c r="R28" s="2">
        <v>1436.4</v>
      </c>
      <c r="S28" s="20">
        <v>1350</v>
      </c>
      <c r="T28" s="2">
        <v>13966</v>
      </c>
    </row>
    <row r="29" spans="2:20" ht="13.5" customHeight="1" x14ac:dyDescent="0.15">
      <c r="B29" s="175">
        <v>42017</v>
      </c>
      <c r="C29" s="21"/>
      <c r="D29" s="24"/>
      <c r="E29" s="6">
        <v>1188</v>
      </c>
      <c r="F29" s="2">
        <v>1360.8</v>
      </c>
      <c r="G29" s="20">
        <v>1317.6</v>
      </c>
      <c r="H29" s="2">
        <v>44800</v>
      </c>
      <c r="I29" s="6">
        <v>604.79999999999995</v>
      </c>
      <c r="J29" s="2">
        <v>712.8</v>
      </c>
      <c r="K29" s="20">
        <v>658.8</v>
      </c>
      <c r="L29" s="2">
        <v>86364</v>
      </c>
      <c r="M29" s="6">
        <v>1215</v>
      </c>
      <c r="N29" s="2">
        <v>1382.4</v>
      </c>
      <c r="O29" s="20">
        <v>1285.2</v>
      </c>
      <c r="P29" s="2">
        <v>124604</v>
      </c>
      <c r="Q29" s="6">
        <v>1220.4000000000001</v>
      </c>
      <c r="R29" s="2">
        <v>1420.2</v>
      </c>
      <c r="S29" s="20">
        <v>1333.8</v>
      </c>
      <c r="T29" s="2">
        <v>120044</v>
      </c>
    </row>
    <row r="30" spans="2:20" ht="13.5" customHeight="1" x14ac:dyDescent="0.15">
      <c r="B30" s="175">
        <v>42018</v>
      </c>
      <c r="C30" s="21"/>
      <c r="D30" s="24"/>
      <c r="E30" s="6">
        <v>1161</v>
      </c>
      <c r="F30" s="2">
        <v>1350</v>
      </c>
      <c r="G30" s="20">
        <v>1306.8</v>
      </c>
      <c r="H30" s="2">
        <v>10969</v>
      </c>
      <c r="I30" s="6">
        <v>604.79999999999995</v>
      </c>
      <c r="J30" s="2">
        <v>723.6</v>
      </c>
      <c r="K30" s="20">
        <v>658.8</v>
      </c>
      <c r="L30" s="2">
        <v>25473</v>
      </c>
      <c r="M30" s="6">
        <v>1188</v>
      </c>
      <c r="N30" s="2">
        <v>1382.4</v>
      </c>
      <c r="O30" s="20">
        <v>1279.8</v>
      </c>
      <c r="P30" s="2">
        <v>22245</v>
      </c>
      <c r="Q30" s="6">
        <v>1209.5999999999999</v>
      </c>
      <c r="R30" s="2">
        <v>1404</v>
      </c>
      <c r="S30" s="20">
        <v>1312.2</v>
      </c>
      <c r="T30" s="2">
        <v>33027</v>
      </c>
    </row>
    <row r="31" spans="2:20" ht="13.5" customHeight="1" x14ac:dyDescent="0.15">
      <c r="B31" s="175">
        <v>42019</v>
      </c>
      <c r="C31" s="21"/>
      <c r="D31" s="24"/>
      <c r="E31" s="6">
        <v>1004.4</v>
      </c>
      <c r="F31" s="2">
        <v>1242</v>
      </c>
      <c r="G31" s="20">
        <v>1139.4000000000001</v>
      </c>
      <c r="H31" s="2">
        <v>17913</v>
      </c>
      <c r="I31" s="6">
        <v>594</v>
      </c>
      <c r="J31" s="2">
        <v>594</v>
      </c>
      <c r="K31" s="20">
        <v>594</v>
      </c>
      <c r="L31" s="2">
        <v>34804</v>
      </c>
      <c r="M31" s="6">
        <v>1026</v>
      </c>
      <c r="N31" s="2">
        <v>1274.4000000000001</v>
      </c>
      <c r="O31" s="20">
        <v>1177.2</v>
      </c>
      <c r="P31" s="2">
        <v>43818</v>
      </c>
      <c r="Q31" s="6">
        <v>1026</v>
      </c>
      <c r="R31" s="2">
        <v>1188</v>
      </c>
      <c r="S31" s="20">
        <v>1090.8</v>
      </c>
      <c r="T31" s="2">
        <v>42715</v>
      </c>
    </row>
    <row r="32" spans="2:20" ht="13.5" customHeight="1" x14ac:dyDescent="0.15">
      <c r="B32" s="175">
        <v>42020</v>
      </c>
      <c r="C32" s="21"/>
      <c r="D32" s="24"/>
      <c r="E32" s="11">
        <v>1042.2</v>
      </c>
      <c r="F32" s="11">
        <v>1263.5999999999999</v>
      </c>
      <c r="G32" s="11">
        <v>1155.5999999999999</v>
      </c>
      <c r="H32" s="11">
        <v>12608</v>
      </c>
      <c r="I32" s="11">
        <v>567</v>
      </c>
      <c r="J32" s="11">
        <v>653.4</v>
      </c>
      <c r="K32" s="11">
        <v>594</v>
      </c>
      <c r="L32" s="11">
        <v>22439</v>
      </c>
      <c r="M32" s="11">
        <v>1036.8</v>
      </c>
      <c r="N32" s="11">
        <v>1274.4000000000001</v>
      </c>
      <c r="O32" s="11">
        <v>1182.5999999999999</v>
      </c>
      <c r="P32" s="11">
        <v>27558</v>
      </c>
      <c r="Q32" s="11">
        <v>1026</v>
      </c>
      <c r="R32" s="11">
        <v>1198.8</v>
      </c>
      <c r="S32" s="11">
        <v>1101.5999999999999</v>
      </c>
      <c r="T32" s="11">
        <v>30818</v>
      </c>
    </row>
    <row r="33" spans="2:20" ht="13.5" customHeight="1" x14ac:dyDescent="0.15">
      <c r="B33" s="175">
        <v>42023</v>
      </c>
      <c r="C33" s="21"/>
      <c r="D33" s="24"/>
      <c r="E33" s="11">
        <v>1026</v>
      </c>
      <c r="F33" s="11">
        <v>1252.8</v>
      </c>
      <c r="G33" s="11">
        <v>1144.8</v>
      </c>
      <c r="H33" s="11">
        <v>32253</v>
      </c>
      <c r="I33" s="11">
        <v>540</v>
      </c>
      <c r="J33" s="11">
        <v>680.4</v>
      </c>
      <c r="K33" s="11">
        <v>588.6</v>
      </c>
      <c r="L33" s="11">
        <v>56407</v>
      </c>
      <c r="M33" s="11">
        <v>1036.8</v>
      </c>
      <c r="N33" s="11">
        <v>1263.5999999999999</v>
      </c>
      <c r="O33" s="11">
        <v>1171.8</v>
      </c>
      <c r="P33" s="11">
        <v>74091</v>
      </c>
      <c r="Q33" s="11">
        <v>1020.6</v>
      </c>
      <c r="R33" s="11">
        <v>1198.8</v>
      </c>
      <c r="S33" s="11">
        <v>1096.2</v>
      </c>
      <c r="T33" s="11">
        <v>71580</v>
      </c>
    </row>
    <row r="34" spans="2:20" ht="13.5" customHeight="1" x14ac:dyDescent="0.15">
      <c r="B34" s="175">
        <v>42024</v>
      </c>
      <c r="C34" s="21"/>
      <c r="D34" s="24"/>
      <c r="E34" s="11">
        <v>1015.2</v>
      </c>
      <c r="F34" s="11">
        <v>1252.8</v>
      </c>
      <c r="G34" s="11">
        <v>1139.4000000000001</v>
      </c>
      <c r="H34" s="11">
        <v>10073</v>
      </c>
      <c r="I34" s="11">
        <v>550.79999999999995</v>
      </c>
      <c r="J34" s="11">
        <v>691.2</v>
      </c>
      <c r="K34" s="11">
        <v>599.4</v>
      </c>
      <c r="L34" s="11">
        <v>23904</v>
      </c>
      <c r="M34" s="11">
        <v>1026</v>
      </c>
      <c r="N34" s="11">
        <v>1263.5999999999999</v>
      </c>
      <c r="O34" s="11">
        <v>1166.4000000000001</v>
      </c>
      <c r="P34" s="11">
        <v>14827</v>
      </c>
      <c r="Q34" s="11">
        <v>1009.8</v>
      </c>
      <c r="R34" s="11">
        <v>1198.8</v>
      </c>
      <c r="S34" s="11">
        <v>1090.8</v>
      </c>
      <c r="T34" s="11">
        <v>24493</v>
      </c>
    </row>
    <row r="35" spans="2:20" ht="13.5" customHeight="1" x14ac:dyDescent="0.15">
      <c r="B35" s="175">
        <v>42025</v>
      </c>
      <c r="C35" s="21"/>
      <c r="D35" s="24"/>
      <c r="E35" s="6">
        <v>1015.2</v>
      </c>
      <c r="F35" s="2">
        <v>1252.8</v>
      </c>
      <c r="G35" s="20">
        <v>1136.2</v>
      </c>
      <c r="H35" s="2">
        <v>14562</v>
      </c>
      <c r="I35" s="6">
        <v>550.79999999999995</v>
      </c>
      <c r="J35" s="2">
        <v>702</v>
      </c>
      <c r="K35" s="20">
        <v>607</v>
      </c>
      <c r="L35" s="2">
        <v>35772</v>
      </c>
      <c r="M35" s="6">
        <v>1026</v>
      </c>
      <c r="N35" s="2">
        <v>1263.5999999999999</v>
      </c>
      <c r="O35" s="20">
        <v>1162.0999999999999</v>
      </c>
      <c r="P35" s="2">
        <v>28699</v>
      </c>
      <c r="Q35" s="6">
        <v>1004.4</v>
      </c>
      <c r="R35" s="2">
        <v>1198.8</v>
      </c>
      <c r="S35" s="20">
        <v>1087.5999999999999</v>
      </c>
      <c r="T35" s="2">
        <v>41960</v>
      </c>
    </row>
    <row r="36" spans="2:20" ht="13.5" customHeight="1" x14ac:dyDescent="0.15">
      <c r="B36" s="175">
        <v>42026</v>
      </c>
      <c r="C36" s="21"/>
      <c r="D36" s="24"/>
      <c r="E36" s="6">
        <v>1004.4</v>
      </c>
      <c r="F36" s="2">
        <v>1252.8</v>
      </c>
      <c r="G36" s="20">
        <v>1134</v>
      </c>
      <c r="H36" s="2">
        <v>11596</v>
      </c>
      <c r="I36" s="6">
        <v>545.4</v>
      </c>
      <c r="J36" s="2">
        <v>702</v>
      </c>
      <c r="K36" s="20">
        <v>610.20000000000005</v>
      </c>
      <c r="L36" s="2">
        <v>20234</v>
      </c>
      <c r="M36" s="6">
        <v>1026</v>
      </c>
      <c r="N36" s="2">
        <v>1263.5999999999999</v>
      </c>
      <c r="O36" s="20">
        <v>1161</v>
      </c>
      <c r="P36" s="2">
        <v>17355</v>
      </c>
      <c r="Q36" s="6">
        <v>989.3</v>
      </c>
      <c r="R36" s="2">
        <v>1198.8</v>
      </c>
      <c r="S36" s="20">
        <v>1085.4000000000001</v>
      </c>
      <c r="T36" s="2">
        <v>23736</v>
      </c>
    </row>
    <row r="37" spans="2:20" ht="13.5" customHeight="1" x14ac:dyDescent="0.15">
      <c r="B37" s="175">
        <v>42027</v>
      </c>
      <c r="C37" s="21"/>
      <c r="D37" s="24"/>
      <c r="E37" s="6">
        <v>1004.4</v>
      </c>
      <c r="F37" s="2">
        <v>1252.8</v>
      </c>
      <c r="G37" s="20">
        <v>1137.2</v>
      </c>
      <c r="H37" s="2">
        <v>6085</v>
      </c>
      <c r="I37" s="6">
        <v>546.5</v>
      </c>
      <c r="J37" s="2">
        <v>702</v>
      </c>
      <c r="K37" s="20">
        <v>622.1</v>
      </c>
      <c r="L37" s="2">
        <v>11805</v>
      </c>
      <c r="M37" s="6">
        <v>1026</v>
      </c>
      <c r="N37" s="2">
        <v>1265.8</v>
      </c>
      <c r="O37" s="20">
        <v>1163.2</v>
      </c>
      <c r="P37" s="2">
        <v>12206</v>
      </c>
      <c r="Q37" s="6">
        <v>1002.2</v>
      </c>
      <c r="R37" s="2">
        <v>1198.8</v>
      </c>
      <c r="S37" s="20">
        <v>1096.2</v>
      </c>
      <c r="T37" s="2">
        <v>18996</v>
      </c>
    </row>
    <row r="38" spans="2:20" ht="13.5" customHeight="1" x14ac:dyDescent="0.15">
      <c r="B38" s="175">
        <v>42030</v>
      </c>
      <c r="C38" s="21"/>
      <c r="D38" s="24"/>
      <c r="E38" s="6">
        <v>1002.2</v>
      </c>
      <c r="F38" s="2">
        <v>1250.5999999999999</v>
      </c>
      <c r="G38" s="20">
        <v>1150.2</v>
      </c>
      <c r="H38" s="2">
        <v>44982</v>
      </c>
      <c r="I38" s="6">
        <v>545.4</v>
      </c>
      <c r="J38" s="2">
        <v>702</v>
      </c>
      <c r="K38" s="20">
        <v>617.79999999999995</v>
      </c>
      <c r="L38" s="2">
        <v>73394</v>
      </c>
      <c r="M38" s="6">
        <v>1026</v>
      </c>
      <c r="N38" s="2">
        <v>1263.5999999999999</v>
      </c>
      <c r="O38" s="20">
        <v>1151.3</v>
      </c>
      <c r="P38" s="2">
        <v>93684</v>
      </c>
      <c r="Q38" s="6">
        <v>1001.2</v>
      </c>
      <c r="R38" s="2">
        <v>1198.8</v>
      </c>
      <c r="S38" s="20">
        <v>1104.8</v>
      </c>
      <c r="T38" s="2">
        <v>106876</v>
      </c>
    </row>
    <row r="39" spans="2:20" ht="13.5" customHeight="1" x14ac:dyDescent="0.15">
      <c r="B39" s="175">
        <v>42031</v>
      </c>
      <c r="C39" s="21"/>
      <c r="D39" s="24"/>
      <c r="E39" s="6">
        <v>1004.4</v>
      </c>
      <c r="F39" s="2">
        <v>1242</v>
      </c>
      <c r="G39" s="20">
        <v>1152.4000000000001</v>
      </c>
      <c r="H39" s="2">
        <v>10956</v>
      </c>
      <c r="I39" s="6">
        <v>545.4</v>
      </c>
      <c r="J39" s="2">
        <v>684.7</v>
      </c>
      <c r="K39" s="20">
        <v>619.9</v>
      </c>
      <c r="L39" s="2">
        <v>30786</v>
      </c>
      <c r="M39" s="6">
        <v>1019.5</v>
      </c>
      <c r="N39" s="2">
        <v>1252.8</v>
      </c>
      <c r="O39" s="20">
        <v>1155.5999999999999</v>
      </c>
      <c r="P39" s="2">
        <v>18268</v>
      </c>
      <c r="Q39" s="6">
        <v>993.6</v>
      </c>
      <c r="R39" s="2">
        <v>1188</v>
      </c>
      <c r="S39" s="20">
        <v>1104.8</v>
      </c>
      <c r="T39" s="2">
        <v>32577</v>
      </c>
    </row>
    <row r="40" spans="2:20" ht="13.5" customHeight="1" x14ac:dyDescent="0.15">
      <c r="B40" s="175">
        <v>42032</v>
      </c>
      <c r="C40" s="21"/>
      <c r="D40" s="24"/>
      <c r="E40" s="6">
        <v>1004.4</v>
      </c>
      <c r="F40" s="2">
        <v>1242</v>
      </c>
      <c r="G40" s="20">
        <v>1155.5999999999999</v>
      </c>
      <c r="H40" s="2">
        <v>19868</v>
      </c>
      <c r="I40" s="6">
        <v>545.4</v>
      </c>
      <c r="J40" s="2">
        <v>682.6</v>
      </c>
      <c r="K40" s="20">
        <v>621</v>
      </c>
      <c r="L40" s="2">
        <v>33682</v>
      </c>
      <c r="M40" s="6">
        <v>1019.5</v>
      </c>
      <c r="N40" s="2">
        <v>1252.8</v>
      </c>
      <c r="O40" s="20">
        <v>1161</v>
      </c>
      <c r="P40" s="2">
        <v>39661</v>
      </c>
      <c r="Q40" s="6">
        <v>993.6</v>
      </c>
      <c r="R40" s="2">
        <v>1188</v>
      </c>
      <c r="S40" s="20">
        <v>1107</v>
      </c>
      <c r="T40" s="2">
        <v>46546</v>
      </c>
    </row>
    <row r="41" spans="2:20" ht="13.5" customHeight="1" x14ac:dyDescent="0.15">
      <c r="B41" s="175">
        <v>42033</v>
      </c>
      <c r="C41" s="21"/>
      <c r="D41" s="24"/>
      <c r="E41" s="6">
        <v>1008.7</v>
      </c>
      <c r="F41" s="2">
        <v>1242</v>
      </c>
      <c r="G41" s="20">
        <v>1161</v>
      </c>
      <c r="H41" s="2">
        <v>13386</v>
      </c>
      <c r="I41" s="6">
        <v>558.4</v>
      </c>
      <c r="J41" s="2">
        <v>702</v>
      </c>
      <c r="K41" s="20">
        <v>624.20000000000005</v>
      </c>
      <c r="L41" s="2">
        <v>16928</v>
      </c>
      <c r="M41" s="6">
        <v>1019.5</v>
      </c>
      <c r="N41" s="2">
        <v>1252.8</v>
      </c>
      <c r="O41" s="20">
        <v>1167.5</v>
      </c>
      <c r="P41" s="2">
        <v>21923</v>
      </c>
      <c r="Q41" s="6">
        <v>993.6</v>
      </c>
      <c r="R41" s="2">
        <v>1188</v>
      </c>
      <c r="S41" s="20">
        <v>1109.2</v>
      </c>
      <c r="T41" s="2">
        <v>26325</v>
      </c>
    </row>
    <row r="42" spans="2:20" ht="13.5" customHeight="1" x14ac:dyDescent="0.15">
      <c r="B42" s="175">
        <v>42034</v>
      </c>
      <c r="C42" s="21"/>
      <c r="D42" s="24"/>
      <c r="E42" s="6">
        <v>907.2</v>
      </c>
      <c r="F42" s="2">
        <v>1144.8</v>
      </c>
      <c r="G42" s="20">
        <v>1069.2</v>
      </c>
      <c r="H42" s="2">
        <v>13813</v>
      </c>
      <c r="I42" s="6">
        <v>556.20000000000005</v>
      </c>
      <c r="J42" s="2">
        <v>691.2</v>
      </c>
      <c r="K42" s="20">
        <v>625.29999999999995</v>
      </c>
      <c r="L42" s="2">
        <v>23714</v>
      </c>
      <c r="M42" s="6">
        <v>918</v>
      </c>
      <c r="N42" s="2">
        <v>1166.4000000000001</v>
      </c>
      <c r="O42" s="20">
        <v>1080</v>
      </c>
      <c r="P42" s="2">
        <v>18865</v>
      </c>
      <c r="Q42" s="6">
        <v>885.6</v>
      </c>
      <c r="R42" s="2">
        <v>1080</v>
      </c>
      <c r="S42" s="20">
        <v>1004.4</v>
      </c>
      <c r="T42" s="2">
        <v>24881</v>
      </c>
    </row>
    <row r="43" spans="2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4"/>
      <c r="C46" s="21"/>
      <c r="D46" s="21"/>
      <c r="E46" s="20"/>
      <c r="F46" s="20"/>
      <c r="G46" s="20"/>
      <c r="H46" s="76"/>
      <c r="I46" s="20"/>
      <c r="J46" s="20"/>
      <c r="K46" s="20"/>
      <c r="L46" s="76"/>
      <c r="M46" s="20"/>
      <c r="N46" s="20"/>
      <c r="O46" s="20"/>
      <c r="P46" s="76"/>
      <c r="Q46" s="20"/>
      <c r="R46" s="20"/>
      <c r="S46" s="20"/>
      <c r="T46" s="76"/>
    </row>
    <row r="47" spans="2:20" x14ac:dyDescent="0.15">
      <c r="B47" s="54" t="s">
        <v>73</v>
      </c>
      <c r="C47" s="5" t="s">
        <v>108</v>
      </c>
    </row>
    <row r="48" spans="2:20" x14ac:dyDescent="0.15">
      <c r="B48" s="91" t="s">
        <v>75</v>
      </c>
      <c r="C48" s="5" t="s">
        <v>76</v>
      </c>
      <c r="T48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2" t="s">
        <v>119</v>
      </c>
      <c r="D6" s="23"/>
      <c r="E6" s="22" t="s">
        <v>462</v>
      </c>
      <c r="F6" s="19"/>
      <c r="G6" s="19"/>
      <c r="H6" s="23"/>
      <c r="I6" s="22" t="s">
        <v>454</v>
      </c>
      <c r="J6" s="19"/>
      <c r="K6" s="19"/>
      <c r="L6" s="23"/>
      <c r="M6" s="22" t="s">
        <v>360</v>
      </c>
      <c r="N6" s="19"/>
      <c r="O6" s="19"/>
      <c r="P6" s="23"/>
    </row>
    <row r="7" spans="2:16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27" t="s">
        <v>0</v>
      </c>
      <c r="C8" s="50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50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9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7">
        <v>41640</v>
      </c>
      <c r="D11" s="26" t="s">
        <v>52</v>
      </c>
      <c r="E11" s="2">
        <v>504</v>
      </c>
      <c r="F11" s="2">
        <v>672</v>
      </c>
      <c r="G11" s="2">
        <v>583.13599866713218</v>
      </c>
      <c r="H11" s="2">
        <v>1329445.6000000001</v>
      </c>
      <c r="I11" s="2">
        <v>871.5</v>
      </c>
      <c r="J11" s="2">
        <v>1228.5</v>
      </c>
      <c r="K11" s="2">
        <v>986.97317987249789</v>
      </c>
      <c r="L11" s="2">
        <v>105899.99999999999</v>
      </c>
      <c r="M11" s="2">
        <v>588</v>
      </c>
      <c r="N11" s="2">
        <v>777</v>
      </c>
      <c r="O11" s="2">
        <v>664.85501801000851</v>
      </c>
      <c r="P11" s="2">
        <v>4075717.1</v>
      </c>
    </row>
    <row r="12" spans="2:16" ht="13.5" customHeight="1" x14ac:dyDescent="0.15">
      <c r="B12" s="27"/>
      <c r="C12" s="47">
        <v>41671</v>
      </c>
      <c r="D12" s="26"/>
      <c r="E12" s="2">
        <v>504</v>
      </c>
      <c r="F12" s="2">
        <v>682.5</v>
      </c>
      <c r="G12" s="2">
        <v>585.91342490169154</v>
      </c>
      <c r="H12" s="2">
        <v>1419393.5</v>
      </c>
      <c r="I12" s="2">
        <v>871.5</v>
      </c>
      <c r="J12" s="2">
        <v>1176</v>
      </c>
      <c r="K12" s="2">
        <v>970.14438070839822</v>
      </c>
      <c r="L12" s="2">
        <v>117092.70000000001</v>
      </c>
      <c r="M12" s="2">
        <v>588</v>
      </c>
      <c r="N12" s="2">
        <v>740.25</v>
      </c>
      <c r="O12" s="2">
        <v>672.95725450029829</v>
      </c>
      <c r="P12" s="2">
        <v>3810956.9000000008</v>
      </c>
    </row>
    <row r="13" spans="2:16" ht="13.5" customHeight="1" x14ac:dyDescent="0.15">
      <c r="B13" s="27"/>
      <c r="C13" s="47">
        <v>41699</v>
      </c>
      <c r="D13" s="26"/>
      <c r="E13" s="2">
        <v>556.5</v>
      </c>
      <c r="F13" s="2">
        <v>724.5</v>
      </c>
      <c r="G13" s="2">
        <v>636.27892943961979</v>
      </c>
      <c r="H13" s="2">
        <v>1360116.7000000002</v>
      </c>
      <c r="I13" s="2">
        <v>903</v>
      </c>
      <c r="J13" s="2">
        <v>1260</v>
      </c>
      <c r="K13" s="2">
        <v>993.04056378075541</v>
      </c>
      <c r="L13" s="2">
        <v>125014.39999999999</v>
      </c>
      <c r="M13" s="2">
        <v>651</v>
      </c>
      <c r="N13" s="2">
        <v>825.3</v>
      </c>
      <c r="O13" s="2">
        <v>743.20859200730433</v>
      </c>
      <c r="P13" s="2">
        <v>3859976.7</v>
      </c>
    </row>
    <row r="14" spans="2:16" ht="13.5" customHeight="1" x14ac:dyDescent="0.15">
      <c r="B14" s="27"/>
      <c r="C14" s="47">
        <v>41730</v>
      </c>
      <c r="D14" s="26"/>
      <c r="E14" s="2">
        <v>572.4</v>
      </c>
      <c r="F14" s="2">
        <v>961.2</v>
      </c>
      <c r="G14" s="2">
        <v>680.19795168491487</v>
      </c>
      <c r="H14" s="2">
        <v>1159921.7000000002</v>
      </c>
      <c r="I14" s="2">
        <v>950.4</v>
      </c>
      <c r="J14" s="2">
        <v>1512</v>
      </c>
      <c r="K14" s="2">
        <v>1100.3124812704048</v>
      </c>
      <c r="L14" s="2">
        <v>96478.999999999971</v>
      </c>
      <c r="M14" s="2">
        <v>694.44</v>
      </c>
      <c r="N14" s="2">
        <v>1112.4000000000001</v>
      </c>
      <c r="O14" s="2">
        <v>825.25022038330133</v>
      </c>
      <c r="P14" s="2">
        <v>3643550.8</v>
      </c>
    </row>
    <row r="15" spans="2:16" ht="13.5" customHeight="1" x14ac:dyDescent="0.15">
      <c r="B15" s="27"/>
      <c r="C15" s="47">
        <v>41760</v>
      </c>
      <c r="D15" s="26"/>
      <c r="E15" s="2">
        <v>702</v>
      </c>
      <c r="F15" s="2">
        <v>939.6</v>
      </c>
      <c r="G15" s="2">
        <v>820.31029860226215</v>
      </c>
      <c r="H15" s="2">
        <v>987202.1</v>
      </c>
      <c r="I15" s="2">
        <v>1112.4000000000001</v>
      </c>
      <c r="J15" s="2">
        <v>1620</v>
      </c>
      <c r="K15" s="2">
        <v>1369.7589894134092</v>
      </c>
      <c r="L15" s="2">
        <v>69351.199999999997</v>
      </c>
      <c r="M15" s="2">
        <v>819.72</v>
      </c>
      <c r="N15" s="2">
        <v>1050.192</v>
      </c>
      <c r="O15" s="2">
        <v>895.12449986920012</v>
      </c>
      <c r="P15" s="2">
        <v>3531352.0000000005</v>
      </c>
    </row>
    <row r="16" spans="2:16" ht="13.5" customHeight="1" x14ac:dyDescent="0.15">
      <c r="B16" s="27"/>
      <c r="C16" s="47">
        <v>41791</v>
      </c>
      <c r="D16" s="26"/>
      <c r="E16" s="2">
        <v>756</v>
      </c>
      <c r="F16" s="2">
        <v>961.2</v>
      </c>
      <c r="G16" s="2">
        <v>830.04248668930097</v>
      </c>
      <c r="H16" s="2">
        <v>1064751.3999999999</v>
      </c>
      <c r="I16" s="2">
        <v>1225.8</v>
      </c>
      <c r="J16" s="2">
        <v>1695.6</v>
      </c>
      <c r="K16" s="2">
        <v>1429.9717382157933</v>
      </c>
      <c r="L16" s="2">
        <v>87203.3</v>
      </c>
      <c r="M16" s="2">
        <v>901.15199999999993</v>
      </c>
      <c r="N16" s="2">
        <v>1047.5999999999999</v>
      </c>
      <c r="O16" s="2">
        <v>968.07212583285627</v>
      </c>
      <c r="P16" s="2">
        <v>3548428.2</v>
      </c>
    </row>
    <row r="17" spans="2:16" ht="13.5" customHeight="1" x14ac:dyDescent="0.15">
      <c r="B17" s="27"/>
      <c r="C17" s="47">
        <v>41821</v>
      </c>
      <c r="D17" s="26"/>
      <c r="E17" s="2">
        <v>723.6</v>
      </c>
      <c r="F17" s="2">
        <v>922.32</v>
      </c>
      <c r="G17" s="2">
        <v>812.45092664901154</v>
      </c>
      <c r="H17" s="2">
        <v>905442.99999999977</v>
      </c>
      <c r="I17" s="2">
        <v>1134</v>
      </c>
      <c r="J17" s="2">
        <v>1550.124</v>
      </c>
      <c r="K17" s="2">
        <v>1349.331362278238</v>
      </c>
      <c r="L17" s="2">
        <v>67756.099999999991</v>
      </c>
      <c r="M17" s="2">
        <v>760.32</v>
      </c>
      <c r="N17" s="2">
        <v>1014.12</v>
      </c>
      <c r="O17" s="2">
        <v>908.96540714012372</v>
      </c>
      <c r="P17" s="2">
        <v>3560450.8</v>
      </c>
    </row>
    <row r="18" spans="2:16" ht="13.5" customHeight="1" x14ac:dyDescent="0.15">
      <c r="B18" s="27"/>
      <c r="C18" s="47">
        <v>41852</v>
      </c>
      <c r="D18" s="26"/>
      <c r="E18" s="2">
        <v>615.6</v>
      </c>
      <c r="F18" s="2">
        <v>831.6</v>
      </c>
      <c r="G18" s="2">
        <v>715.86103682988232</v>
      </c>
      <c r="H18" s="2">
        <v>775207.99999999988</v>
      </c>
      <c r="I18" s="2">
        <v>1026</v>
      </c>
      <c r="J18" s="2">
        <v>1382.4</v>
      </c>
      <c r="K18" s="2">
        <v>1241.5678359361766</v>
      </c>
      <c r="L18" s="2">
        <v>71358.5</v>
      </c>
      <c r="M18" s="2">
        <v>756</v>
      </c>
      <c r="N18" s="2">
        <v>903.96</v>
      </c>
      <c r="O18" s="2">
        <v>835.07259984474524</v>
      </c>
      <c r="P18" s="2">
        <v>3303532.4000000008</v>
      </c>
    </row>
    <row r="19" spans="2:16" ht="13.5" customHeight="1" x14ac:dyDescent="0.15">
      <c r="B19" s="27"/>
      <c r="C19" s="47">
        <v>41883</v>
      </c>
      <c r="D19" s="26"/>
      <c r="E19" s="2">
        <v>626.4</v>
      </c>
      <c r="F19" s="2">
        <v>864</v>
      </c>
      <c r="G19" s="2">
        <v>732</v>
      </c>
      <c r="H19" s="2">
        <v>1070116</v>
      </c>
      <c r="I19" s="2">
        <v>1015.2</v>
      </c>
      <c r="J19" s="2">
        <v>1452.6</v>
      </c>
      <c r="K19" s="2">
        <v>1223.9000000000001</v>
      </c>
      <c r="L19" s="2">
        <v>83240</v>
      </c>
      <c r="M19" s="2">
        <v>698.8</v>
      </c>
      <c r="N19" s="2">
        <v>911.5</v>
      </c>
      <c r="O19" s="2">
        <v>848.4</v>
      </c>
      <c r="P19" s="2">
        <v>3839841</v>
      </c>
    </row>
    <row r="20" spans="2:16" ht="13.5" customHeight="1" x14ac:dyDescent="0.15">
      <c r="B20" s="27"/>
      <c r="C20" s="47">
        <v>41913</v>
      </c>
      <c r="D20" s="26"/>
      <c r="E20" s="2">
        <v>615.6</v>
      </c>
      <c r="F20" s="2">
        <v>831.6</v>
      </c>
      <c r="G20" s="2">
        <v>719.6</v>
      </c>
      <c r="H20" s="2">
        <v>1039973</v>
      </c>
      <c r="I20" s="2">
        <v>972</v>
      </c>
      <c r="J20" s="2">
        <v>1458</v>
      </c>
      <c r="K20" s="2">
        <v>1185.4000000000001</v>
      </c>
      <c r="L20" s="2">
        <v>77688</v>
      </c>
      <c r="M20" s="2">
        <v>705.2</v>
      </c>
      <c r="N20" s="2">
        <v>889.9</v>
      </c>
      <c r="O20" s="2">
        <v>784.2</v>
      </c>
      <c r="P20" s="2">
        <v>3816483</v>
      </c>
    </row>
    <row r="21" spans="2:16" ht="13.5" customHeight="1" x14ac:dyDescent="0.15">
      <c r="B21" s="27"/>
      <c r="C21" s="47">
        <v>41944</v>
      </c>
      <c r="D21" s="26"/>
      <c r="E21" s="2">
        <v>669.6</v>
      </c>
      <c r="F21" s="2">
        <v>853.2</v>
      </c>
      <c r="G21" s="2">
        <v>747.8</v>
      </c>
      <c r="H21" s="2">
        <v>986474</v>
      </c>
      <c r="I21" s="2">
        <v>1058.4000000000001</v>
      </c>
      <c r="J21" s="2">
        <v>1460.2</v>
      </c>
      <c r="K21" s="2">
        <v>1231.7</v>
      </c>
      <c r="L21" s="2">
        <v>73573</v>
      </c>
      <c r="M21" s="2">
        <v>799.2</v>
      </c>
      <c r="N21" s="2">
        <v>937.4</v>
      </c>
      <c r="O21" s="2">
        <v>871.6</v>
      </c>
      <c r="P21" s="2">
        <v>3604037</v>
      </c>
    </row>
    <row r="22" spans="2:16" ht="13.5" customHeight="1" x14ac:dyDescent="0.15">
      <c r="B22" s="27"/>
      <c r="C22" s="47">
        <v>41974</v>
      </c>
      <c r="D22" s="26"/>
      <c r="E22" s="2">
        <v>637.20000000000005</v>
      </c>
      <c r="F22" s="2">
        <v>896.4</v>
      </c>
      <c r="G22" s="2">
        <v>771.3</v>
      </c>
      <c r="H22" s="2">
        <v>1090868</v>
      </c>
      <c r="I22" s="2">
        <v>1112.4000000000001</v>
      </c>
      <c r="J22" s="2">
        <v>1597.3</v>
      </c>
      <c r="K22" s="2">
        <v>1306.5999999999999</v>
      </c>
      <c r="L22" s="2">
        <v>75244</v>
      </c>
      <c r="M22" s="2">
        <v>815.4</v>
      </c>
      <c r="N22" s="2">
        <v>1116.7</v>
      </c>
      <c r="O22" s="2">
        <v>953</v>
      </c>
      <c r="P22" s="2">
        <v>4108273</v>
      </c>
    </row>
    <row r="23" spans="2:16" ht="13.5" customHeight="1" x14ac:dyDescent="0.15">
      <c r="B23" s="28" t="s">
        <v>472</v>
      </c>
      <c r="C23" s="51">
        <v>42005</v>
      </c>
      <c r="D23" s="29" t="s">
        <v>52</v>
      </c>
      <c r="E23" s="1">
        <v>540</v>
      </c>
      <c r="F23" s="1">
        <v>788.4</v>
      </c>
      <c r="G23" s="1">
        <v>656.5</v>
      </c>
      <c r="H23" s="1">
        <v>1057244.2</v>
      </c>
      <c r="I23" s="1">
        <v>1036.8</v>
      </c>
      <c r="J23" s="1">
        <v>1490.4</v>
      </c>
      <c r="K23" s="1">
        <v>1218.8</v>
      </c>
      <c r="L23" s="1">
        <v>72577.399999999994</v>
      </c>
      <c r="M23" s="1">
        <v>680.4</v>
      </c>
      <c r="N23" s="1">
        <v>1009.8</v>
      </c>
      <c r="O23" s="1">
        <v>840</v>
      </c>
      <c r="P23" s="1">
        <v>3798305.1</v>
      </c>
    </row>
    <row r="24" spans="2:16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125350.2</v>
      </c>
      <c r="I24" s="48">
        <v>0</v>
      </c>
      <c r="J24" s="48">
        <v>0</v>
      </c>
      <c r="K24" s="48">
        <v>0</v>
      </c>
      <c r="L24" s="2">
        <v>7875.4</v>
      </c>
      <c r="M24" s="48">
        <v>0</v>
      </c>
      <c r="N24" s="48">
        <v>0</v>
      </c>
      <c r="O24" s="48">
        <v>0</v>
      </c>
      <c r="P24" s="2">
        <v>471411.1</v>
      </c>
    </row>
    <row r="25" spans="2:16" ht="13.5" customHeight="1" x14ac:dyDescent="0.15">
      <c r="B25" s="175">
        <v>42010</v>
      </c>
      <c r="C25" s="21"/>
      <c r="D25" s="24"/>
      <c r="E25" s="6">
        <v>637.20000000000005</v>
      </c>
      <c r="F25" s="2">
        <v>712.8</v>
      </c>
      <c r="G25" s="20">
        <v>680.4</v>
      </c>
      <c r="H25" s="2">
        <v>32283</v>
      </c>
      <c r="I25" s="6">
        <v>1242</v>
      </c>
      <c r="J25" s="2">
        <v>1458</v>
      </c>
      <c r="K25" s="20">
        <v>1382.4</v>
      </c>
      <c r="L25" s="2">
        <v>1313</v>
      </c>
      <c r="M25" s="6">
        <v>912.6</v>
      </c>
      <c r="N25" s="2">
        <v>1004.4</v>
      </c>
      <c r="O25" s="20">
        <v>955.8</v>
      </c>
      <c r="P25" s="2">
        <v>259298</v>
      </c>
    </row>
    <row r="26" spans="2:16" ht="13.5" customHeight="1" x14ac:dyDescent="0.15">
      <c r="B26" s="175">
        <v>42011</v>
      </c>
      <c r="C26" s="21"/>
      <c r="D26" s="24"/>
      <c r="E26" s="6">
        <v>648</v>
      </c>
      <c r="F26" s="2">
        <v>756</v>
      </c>
      <c r="G26" s="20">
        <v>691.2</v>
      </c>
      <c r="H26" s="2">
        <v>32627</v>
      </c>
      <c r="I26" s="6">
        <v>1242</v>
      </c>
      <c r="J26" s="2">
        <v>1490.4</v>
      </c>
      <c r="K26" s="20">
        <v>1398.6</v>
      </c>
      <c r="L26" s="2">
        <v>3089</v>
      </c>
      <c r="M26" s="6">
        <v>918</v>
      </c>
      <c r="N26" s="2">
        <v>1009.8</v>
      </c>
      <c r="O26" s="20">
        <v>966.6</v>
      </c>
      <c r="P26" s="2">
        <v>152905</v>
      </c>
    </row>
    <row r="27" spans="2:16" ht="13.5" customHeight="1" x14ac:dyDescent="0.15">
      <c r="B27" s="175">
        <v>42012</v>
      </c>
      <c r="C27" s="21"/>
      <c r="D27" s="24"/>
      <c r="E27" s="6">
        <v>669.6</v>
      </c>
      <c r="F27" s="2">
        <v>788.4</v>
      </c>
      <c r="G27" s="20">
        <v>702</v>
      </c>
      <c r="H27" s="2">
        <v>11903</v>
      </c>
      <c r="I27" s="6">
        <v>1242</v>
      </c>
      <c r="J27" s="2">
        <v>1490.4</v>
      </c>
      <c r="K27" s="20">
        <v>1386.7</v>
      </c>
      <c r="L27" s="2">
        <v>450</v>
      </c>
      <c r="M27" s="6">
        <v>909.4</v>
      </c>
      <c r="N27" s="2">
        <v>1001.2</v>
      </c>
      <c r="O27" s="20">
        <v>955.8</v>
      </c>
      <c r="P27" s="2">
        <v>43604</v>
      </c>
    </row>
    <row r="28" spans="2:16" ht="13.5" customHeight="1" x14ac:dyDescent="0.15">
      <c r="B28" s="175">
        <v>42013</v>
      </c>
      <c r="C28" s="21"/>
      <c r="D28" s="24"/>
      <c r="E28" s="6">
        <v>648</v>
      </c>
      <c r="F28" s="2">
        <v>788.4</v>
      </c>
      <c r="G28" s="20">
        <v>702</v>
      </c>
      <c r="H28" s="2">
        <v>13105</v>
      </c>
      <c r="I28" s="6">
        <v>1242</v>
      </c>
      <c r="J28" s="2">
        <v>1458</v>
      </c>
      <c r="K28" s="20">
        <v>1339.2</v>
      </c>
      <c r="L28" s="2">
        <v>2733</v>
      </c>
      <c r="M28" s="6">
        <v>901.8</v>
      </c>
      <c r="N28" s="2">
        <v>975.2</v>
      </c>
      <c r="O28" s="20">
        <v>923.4</v>
      </c>
      <c r="P28" s="2">
        <v>88199</v>
      </c>
    </row>
    <row r="29" spans="2:16" ht="13.5" customHeight="1" x14ac:dyDescent="0.15">
      <c r="B29" s="175">
        <v>42017</v>
      </c>
      <c r="C29" s="21"/>
      <c r="D29" s="24"/>
      <c r="E29" s="6">
        <v>637.20000000000005</v>
      </c>
      <c r="F29" s="2">
        <v>756</v>
      </c>
      <c r="G29" s="20">
        <v>696.6</v>
      </c>
      <c r="H29" s="2">
        <v>139883</v>
      </c>
      <c r="I29" s="6">
        <v>1242</v>
      </c>
      <c r="J29" s="2">
        <v>1458</v>
      </c>
      <c r="K29" s="20">
        <v>1333.8</v>
      </c>
      <c r="L29" s="2">
        <v>11314</v>
      </c>
      <c r="M29" s="6">
        <v>842.4</v>
      </c>
      <c r="N29" s="2">
        <v>918</v>
      </c>
      <c r="O29" s="20">
        <v>896.4</v>
      </c>
      <c r="P29" s="2">
        <v>549438</v>
      </c>
    </row>
    <row r="30" spans="2:16" ht="13.5" customHeight="1" x14ac:dyDescent="0.15">
      <c r="B30" s="175">
        <v>42018</v>
      </c>
      <c r="C30" s="21"/>
      <c r="D30" s="24"/>
      <c r="E30" s="6">
        <v>637.20000000000005</v>
      </c>
      <c r="F30" s="2">
        <v>756</v>
      </c>
      <c r="G30" s="20">
        <v>696.6</v>
      </c>
      <c r="H30" s="2">
        <v>37551</v>
      </c>
      <c r="I30" s="6">
        <v>1188</v>
      </c>
      <c r="J30" s="2">
        <v>1458</v>
      </c>
      <c r="K30" s="20">
        <v>1323</v>
      </c>
      <c r="L30" s="2">
        <v>980</v>
      </c>
      <c r="M30" s="6">
        <v>810</v>
      </c>
      <c r="N30" s="2">
        <v>885.6</v>
      </c>
      <c r="O30" s="20">
        <v>864</v>
      </c>
      <c r="P30" s="2">
        <v>98095</v>
      </c>
    </row>
    <row r="31" spans="2:16" ht="13.5" customHeight="1" x14ac:dyDescent="0.15">
      <c r="B31" s="175">
        <v>42019</v>
      </c>
      <c r="C31" s="21"/>
      <c r="D31" s="24"/>
      <c r="E31" s="6">
        <v>540</v>
      </c>
      <c r="F31" s="2">
        <v>626.4</v>
      </c>
      <c r="G31" s="20">
        <v>588.6</v>
      </c>
      <c r="H31" s="2">
        <v>60886</v>
      </c>
      <c r="I31" s="6">
        <v>1036.8</v>
      </c>
      <c r="J31" s="2">
        <v>1242</v>
      </c>
      <c r="K31" s="20">
        <v>1166.4000000000001</v>
      </c>
      <c r="L31" s="2">
        <v>3646</v>
      </c>
      <c r="M31" s="6">
        <v>680.4</v>
      </c>
      <c r="N31" s="2">
        <v>799.2</v>
      </c>
      <c r="O31" s="20">
        <v>758.2</v>
      </c>
      <c r="P31" s="2">
        <v>341686</v>
      </c>
    </row>
    <row r="32" spans="2:16" ht="13.5" customHeight="1" x14ac:dyDescent="0.15">
      <c r="B32" s="175">
        <v>42020</v>
      </c>
      <c r="C32" s="21"/>
      <c r="D32" s="24"/>
      <c r="E32" s="11">
        <v>540</v>
      </c>
      <c r="F32" s="11">
        <v>669.6</v>
      </c>
      <c r="G32" s="11">
        <v>599.4</v>
      </c>
      <c r="H32" s="11">
        <v>45582</v>
      </c>
      <c r="I32" s="11">
        <v>1069.2</v>
      </c>
      <c r="J32" s="11">
        <v>1274.4000000000001</v>
      </c>
      <c r="K32" s="11">
        <v>1171.8</v>
      </c>
      <c r="L32" s="11">
        <v>1680</v>
      </c>
      <c r="M32" s="11">
        <v>709.6</v>
      </c>
      <c r="N32" s="11">
        <v>834.8</v>
      </c>
      <c r="O32" s="11">
        <v>785.2</v>
      </c>
      <c r="P32" s="11">
        <v>165687</v>
      </c>
    </row>
    <row r="33" spans="2:16" ht="13.5" customHeight="1" x14ac:dyDescent="0.15">
      <c r="B33" s="175">
        <v>42023</v>
      </c>
      <c r="C33" s="21"/>
      <c r="D33" s="24"/>
      <c r="E33" s="11">
        <v>561.6</v>
      </c>
      <c r="F33" s="11">
        <v>702</v>
      </c>
      <c r="G33" s="11">
        <v>610.20000000000005</v>
      </c>
      <c r="H33" s="11">
        <v>112014</v>
      </c>
      <c r="I33" s="11">
        <v>1058.4000000000001</v>
      </c>
      <c r="J33" s="11">
        <v>1274.4000000000001</v>
      </c>
      <c r="K33" s="11">
        <v>1177.2</v>
      </c>
      <c r="L33" s="11">
        <v>8007</v>
      </c>
      <c r="M33" s="11">
        <v>680.4</v>
      </c>
      <c r="N33" s="11">
        <v>799.2</v>
      </c>
      <c r="O33" s="11">
        <v>756</v>
      </c>
      <c r="P33" s="11">
        <v>314346</v>
      </c>
    </row>
    <row r="34" spans="2:16" ht="13.5" customHeight="1" x14ac:dyDescent="0.15">
      <c r="B34" s="175">
        <v>42024</v>
      </c>
      <c r="C34" s="21"/>
      <c r="D34" s="24"/>
      <c r="E34" s="11">
        <v>561.6</v>
      </c>
      <c r="F34" s="11">
        <v>723.6</v>
      </c>
      <c r="G34" s="11">
        <v>621</v>
      </c>
      <c r="H34" s="11">
        <v>34107</v>
      </c>
      <c r="I34" s="11">
        <v>1058.4000000000001</v>
      </c>
      <c r="J34" s="11">
        <v>1274.4000000000001</v>
      </c>
      <c r="K34" s="11">
        <v>1171.8</v>
      </c>
      <c r="L34" s="11">
        <v>1148</v>
      </c>
      <c r="M34" s="11">
        <v>681.5</v>
      </c>
      <c r="N34" s="11">
        <v>790.6</v>
      </c>
      <c r="O34" s="11">
        <v>750.6</v>
      </c>
      <c r="P34" s="11">
        <v>51145</v>
      </c>
    </row>
    <row r="35" spans="2:16" ht="13.5" customHeight="1" x14ac:dyDescent="0.15">
      <c r="B35" s="175">
        <v>42025</v>
      </c>
      <c r="C35" s="21"/>
      <c r="D35" s="24"/>
      <c r="E35" s="6">
        <v>561.6</v>
      </c>
      <c r="F35" s="2">
        <v>734.4</v>
      </c>
      <c r="G35" s="20">
        <v>630.70000000000005</v>
      </c>
      <c r="H35" s="2">
        <v>55212</v>
      </c>
      <c r="I35" s="6">
        <v>1080</v>
      </c>
      <c r="J35" s="2">
        <v>1274.4000000000001</v>
      </c>
      <c r="K35" s="20">
        <v>1167.5</v>
      </c>
      <c r="L35" s="2">
        <v>4005</v>
      </c>
      <c r="M35" s="6">
        <v>685.8</v>
      </c>
      <c r="N35" s="2">
        <v>787.3</v>
      </c>
      <c r="O35" s="20">
        <v>748.4</v>
      </c>
      <c r="P35" s="2">
        <v>165142</v>
      </c>
    </row>
    <row r="36" spans="2:16" ht="13.5" customHeight="1" x14ac:dyDescent="0.15">
      <c r="B36" s="175">
        <v>42026</v>
      </c>
      <c r="C36" s="21"/>
      <c r="D36" s="24"/>
      <c r="E36" s="6">
        <v>569.20000000000005</v>
      </c>
      <c r="F36" s="2">
        <v>739.8</v>
      </c>
      <c r="G36" s="20">
        <v>631.79999999999995</v>
      </c>
      <c r="H36" s="2">
        <v>33746</v>
      </c>
      <c r="I36" s="6">
        <v>1058.4000000000001</v>
      </c>
      <c r="J36" s="2">
        <v>1274.4000000000001</v>
      </c>
      <c r="K36" s="20">
        <v>1161</v>
      </c>
      <c r="L36" s="2">
        <v>2575</v>
      </c>
      <c r="M36" s="6">
        <v>709.6</v>
      </c>
      <c r="N36" s="2">
        <v>787.3</v>
      </c>
      <c r="O36" s="20">
        <v>745.2</v>
      </c>
      <c r="P36" s="2">
        <v>161401</v>
      </c>
    </row>
    <row r="37" spans="2:16" ht="13.5" customHeight="1" x14ac:dyDescent="0.15">
      <c r="B37" s="175">
        <v>42027</v>
      </c>
      <c r="C37" s="21"/>
      <c r="D37" s="24"/>
      <c r="E37" s="6">
        <v>588.6</v>
      </c>
      <c r="F37" s="2">
        <v>745.2</v>
      </c>
      <c r="G37" s="20">
        <v>643.70000000000005</v>
      </c>
      <c r="H37" s="2">
        <v>23388</v>
      </c>
      <c r="I37" s="6">
        <v>1080</v>
      </c>
      <c r="J37" s="2">
        <v>1274.4000000000001</v>
      </c>
      <c r="K37" s="20">
        <v>1168.5999999999999</v>
      </c>
      <c r="L37" s="2">
        <v>1190</v>
      </c>
      <c r="M37" s="6">
        <v>706.3</v>
      </c>
      <c r="N37" s="2">
        <v>790.6</v>
      </c>
      <c r="O37" s="20">
        <v>748.4</v>
      </c>
      <c r="P37" s="2">
        <v>115356</v>
      </c>
    </row>
    <row r="38" spans="2:16" ht="13.5" customHeight="1" x14ac:dyDescent="0.15">
      <c r="B38" s="175">
        <v>42030</v>
      </c>
      <c r="C38" s="21"/>
      <c r="D38" s="24"/>
      <c r="E38" s="6">
        <v>594</v>
      </c>
      <c r="F38" s="2">
        <v>747.4</v>
      </c>
      <c r="G38" s="20">
        <v>650.20000000000005</v>
      </c>
      <c r="H38" s="2">
        <v>140012</v>
      </c>
      <c r="I38" s="6">
        <v>1080</v>
      </c>
      <c r="J38" s="2">
        <v>1278.7</v>
      </c>
      <c r="K38" s="20">
        <v>1177.2</v>
      </c>
      <c r="L38" s="2">
        <v>7769</v>
      </c>
      <c r="M38" s="6">
        <v>692.3</v>
      </c>
      <c r="N38" s="2">
        <v>779.8</v>
      </c>
      <c r="O38" s="20">
        <v>734.4</v>
      </c>
      <c r="P38" s="2">
        <v>355925</v>
      </c>
    </row>
    <row r="39" spans="2:16" ht="13.5" customHeight="1" x14ac:dyDescent="0.15">
      <c r="B39" s="175">
        <v>42031</v>
      </c>
      <c r="C39" s="21"/>
      <c r="D39" s="24"/>
      <c r="E39" s="6">
        <v>583.20000000000005</v>
      </c>
      <c r="F39" s="2">
        <v>734.4</v>
      </c>
      <c r="G39" s="20">
        <v>652.29999999999995</v>
      </c>
      <c r="H39" s="2">
        <v>34478</v>
      </c>
      <c r="I39" s="6">
        <v>1058.4000000000001</v>
      </c>
      <c r="J39" s="2">
        <v>1274.4000000000001</v>
      </c>
      <c r="K39" s="20">
        <v>1182.5999999999999</v>
      </c>
      <c r="L39" s="2">
        <v>2093</v>
      </c>
      <c r="M39" s="6">
        <v>686.9</v>
      </c>
      <c r="N39" s="2">
        <v>775.4</v>
      </c>
      <c r="O39" s="20">
        <v>735.5</v>
      </c>
      <c r="P39" s="2">
        <v>37256</v>
      </c>
    </row>
    <row r="40" spans="2:16" ht="13.5" customHeight="1" x14ac:dyDescent="0.15">
      <c r="B40" s="175">
        <v>42032</v>
      </c>
      <c r="C40" s="21"/>
      <c r="D40" s="24"/>
      <c r="E40" s="6">
        <v>577.79999999999995</v>
      </c>
      <c r="F40" s="2">
        <v>734.4</v>
      </c>
      <c r="G40" s="20">
        <v>653.4</v>
      </c>
      <c r="H40" s="2">
        <v>46220</v>
      </c>
      <c r="I40" s="6">
        <v>1047.5999999999999</v>
      </c>
      <c r="J40" s="2">
        <v>1274.4000000000001</v>
      </c>
      <c r="K40" s="20">
        <v>1182.5999999999999</v>
      </c>
      <c r="L40" s="2">
        <v>6741</v>
      </c>
      <c r="M40" s="6">
        <v>684.7</v>
      </c>
      <c r="N40" s="2">
        <v>775.4</v>
      </c>
      <c r="O40" s="20">
        <v>737.6</v>
      </c>
      <c r="P40" s="2">
        <v>166858</v>
      </c>
    </row>
    <row r="41" spans="2:16" ht="13.5" customHeight="1" x14ac:dyDescent="0.15">
      <c r="B41" s="175">
        <v>42033</v>
      </c>
      <c r="C41" s="21"/>
      <c r="D41" s="24"/>
      <c r="E41" s="6">
        <v>583.20000000000005</v>
      </c>
      <c r="F41" s="2">
        <v>734.4</v>
      </c>
      <c r="G41" s="20">
        <v>654.5</v>
      </c>
      <c r="H41" s="2">
        <v>36950</v>
      </c>
      <c r="I41" s="6">
        <v>1047.5999999999999</v>
      </c>
      <c r="J41" s="2">
        <v>1274.4000000000001</v>
      </c>
      <c r="K41" s="20">
        <v>1185.8</v>
      </c>
      <c r="L41" s="2">
        <v>2002</v>
      </c>
      <c r="M41" s="6">
        <v>686.9</v>
      </c>
      <c r="N41" s="2">
        <v>775.4</v>
      </c>
      <c r="O41" s="20">
        <v>740.9</v>
      </c>
      <c r="P41" s="2">
        <v>114996</v>
      </c>
    </row>
    <row r="42" spans="2:16" ht="13.5" customHeight="1" x14ac:dyDescent="0.15">
      <c r="B42" s="175">
        <v>42034</v>
      </c>
      <c r="C42" s="21"/>
      <c r="D42" s="24"/>
      <c r="E42" s="6">
        <v>583.20000000000005</v>
      </c>
      <c r="F42" s="2">
        <v>734.4</v>
      </c>
      <c r="G42" s="20">
        <v>654.5</v>
      </c>
      <c r="H42" s="2">
        <v>41947</v>
      </c>
      <c r="I42" s="6">
        <v>1049.8</v>
      </c>
      <c r="J42" s="2">
        <v>1296</v>
      </c>
      <c r="K42" s="20">
        <v>1185.8</v>
      </c>
      <c r="L42" s="2">
        <v>3967</v>
      </c>
      <c r="M42" s="6">
        <v>685.8</v>
      </c>
      <c r="N42" s="2">
        <v>771.1</v>
      </c>
      <c r="O42" s="20">
        <v>742</v>
      </c>
      <c r="P42" s="2">
        <v>145557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80"/>
      <c r="C6" s="22" t="s">
        <v>65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1:20" ht="13.5" customHeight="1" x14ac:dyDescent="0.15">
      <c r="B7" s="92" t="s">
        <v>120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B8" s="27" t="s">
        <v>0</v>
      </c>
      <c r="C8" s="50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50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50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9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7">
        <v>41640</v>
      </c>
      <c r="D12" s="26" t="s">
        <v>52</v>
      </c>
      <c r="E12" s="2">
        <v>787.5</v>
      </c>
      <c r="F12" s="2">
        <v>892.5</v>
      </c>
      <c r="G12" s="2">
        <v>845.43895216400915</v>
      </c>
      <c r="H12" s="2">
        <v>26035.8</v>
      </c>
      <c r="I12" s="2">
        <v>504</v>
      </c>
      <c r="J12" s="2">
        <v>577.5</v>
      </c>
      <c r="K12" s="2">
        <v>524.79365124045466</v>
      </c>
      <c r="L12" s="2">
        <v>139876.5</v>
      </c>
      <c r="M12" s="2">
        <v>787.5</v>
      </c>
      <c r="N12" s="2">
        <v>903</v>
      </c>
      <c r="O12" s="2">
        <v>860.62252978654499</v>
      </c>
      <c r="P12" s="2">
        <v>69109.2</v>
      </c>
      <c r="Q12" s="2">
        <v>735</v>
      </c>
      <c r="R12" s="2">
        <v>892.5</v>
      </c>
      <c r="S12" s="2">
        <v>835.02694552345372</v>
      </c>
      <c r="T12" s="2">
        <v>87442.3</v>
      </c>
    </row>
    <row r="13" spans="1:20" ht="13.5" customHeight="1" x14ac:dyDescent="0.15">
      <c r="A13" s="7"/>
      <c r="B13" s="27"/>
      <c r="C13" s="47">
        <v>41671</v>
      </c>
      <c r="D13" s="26"/>
      <c r="E13" s="2">
        <v>787.5</v>
      </c>
      <c r="F13" s="2">
        <v>892.5</v>
      </c>
      <c r="G13" s="2">
        <v>840.28545384763027</v>
      </c>
      <c r="H13" s="2">
        <v>12970.3</v>
      </c>
      <c r="I13" s="2">
        <v>525</v>
      </c>
      <c r="J13" s="2">
        <v>577.5</v>
      </c>
      <c r="K13" s="2">
        <v>551.22411971830979</v>
      </c>
      <c r="L13" s="2">
        <v>118448</v>
      </c>
      <c r="M13" s="2">
        <v>787.5</v>
      </c>
      <c r="N13" s="2">
        <v>903</v>
      </c>
      <c r="O13" s="2">
        <v>850.50681353622531</v>
      </c>
      <c r="P13" s="2">
        <v>53801.1</v>
      </c>
      <c r="Q13" s="2">
        <v>840</v>
      </c>
      <c r="R13" s="2">
        <v>924</v>
      </c>
      <c r="S13" s="2">
        <v>887.31382163653075</v>
      </c>
      <c r="T13" s="2">
        <v>77303.5</v>
      </c>
    </row>
    <row r="14" spans="1:20" ht="13.5" customHeight="1" x14ac:dyDescent="0.15">
      <c r="A14" s="7"/>
      <c r="B14" s="27"/>
      <c r="C14" s="47">
        <v>41699</v>
      </c>
      <c r="D14" s="26"/>
      <c r="E14" s="2">
        <v>787.5</v>
      </c>
      <c r="F14" s="2">
        <v>892.5</v>
      </c>
      <c r="G14" s="2">
        <v>844.89551668924753</v>
      </c>
      <c r="H14" s="2">
        <v>18162</v>
      </c>
      <c r="I14" s="2">
        <v>525</v>
      </c>
      <c r="J14" s="2">
        <v>577.5</v>
      </c>
      <c r="K14" s="2">
        <v>545.90722546310519</v>
      </c>
      <c r="L14" s="2">
        <v>138727.70000000001</v>
      </c>
      <c r="M14" s="2">
        <v>787.5</v>
      </c>
      <c r="N14" s="2">
        <v>976.5</v>
      </c>
      <c r="O14" s="2">
        <v>886.88941080854329</v>
      </c>
      <c r="P14" s="2">
        <v>101675.7</v>
      </c>
      <c r="Q14" s="2">
        <v>819</v>
      </c>
      <c r="R14" s="2">
        <v>924</v>
      </c>
      <c r="S14" s="2">
        <v>876.53202380238633</v>
      </c>
      <c r="T14" s="2">
        <v>39362.800000000003</v>
      </c>
    </row>
    <row r="15" spans="1:20" ht="13.5" customHeight="1" x14ac:dyDescent="0.15">
      <c r="A15" s="7"/>
      <c r="B15" s="27"/>
      <c r="C15" s="47">
        <v>41730</v>
      </c>
      <c r="D15" s="26"/>
      <c r="E15" s="2">
        <v>864</v>
      </c>
      <c r="F15" s="2">
        <v>1134</v>
      </c>
      <c r="G15" s="2">
        <v>934.08428036565795</v>
      </c>
      <c r="H15" s="2">
        <v>36585.800000000003</v>
      </c>
      <c r="I15" s="2">
        <v>594</v>
      </c>
      <c r="J15" s="2">
        <v>648</v>
      </c>
      <c r="K15" s="2">
        <v>625.92859347958267</v>
      </c>
      <c r="L15" s="2">
        <v>137297.60000000001</v>
      </c>
      <c r="M15" s="2">
        <v>972</v>
      </c>
      <c r="N15" s="2">
        <v>1080</v>
      </c>
      <c r="O15" s="2">
        <v>1036.9549389431108</v>
      </c>
      <c r="P15" s="2">
        <v>103555.4</v>
      </c>
      <c r="Q15" s="2">
        <v>918</v>
      </c>
      <c r="R15" s="2">
        <v>1026</v>
      </c>
      <c r="S15" s="2">
        <v>977.19609743321121</v>
      </c>
      <c r="T15" s="2">
        <v>63189.2</v>
      </c>
    </row>
    <row r="16" spans="1:20" ht="13.5" customHeight="1" x14ac:dyDescent="0.15">
      <c r="A16" s="7"/>
      <c r="B16" s="27"/>
      <c r="C16" s="47">
        <v>41760</v>
      </c>
      <c r="D16" s="26"/>
      <c r="E16" s="2">
        <v>918</v>
      </c>
      <c r="F16" s="2">
        <v>1134</v>
      </c>
      <c r="G16" s="2">
        <v>982.79079564132223</v>
      </c>
      <c r="H16" s="2">
        <v>46965.8</v>
      </c>
      <c r="I16" s="2">
        <v>648</v>
      </c>
      <c r="J16" s="2">
        <v>702</v>
      </c>
      <c r="K16" s="2">
        <v>669.87891551237442</v>
      </c>
      <c r="L16" s="2">
        <v>121539.7</v>
      </c>
      <c r="M16" s="2">
        <v>950.4</v>
      </c>
      <c r="N16" s="2">
        <v>1042.2</v>
      </c>
      <c r="O16" s="2">
        <v>998.67539400940689</v>
      </c>
      <c r="P16" s="2">
        <v>174424.3</v>
      </c>
      <c r="Q16" s="2">
        <v>918</v>
      </c>
      <c r="R16" s="2">
        <v>1026</v>
      </c>
      <c r="S16" s="2">
        <v>972.30152295792823</v>
      </c>
      <c r="T16" s="2">
        <v>68796.100000000006</v>
      </c>
    </row>
    <row r="17" spans="1:20" ht="13.5" customHeight="1" x14ac:dyDescent="0.15">
      <c r="A17" s="7"/>
      <c r="B17" s="27"/>
      <c r="C17" s="47">
        <v>41791</v>
      </c>
      <c r="D17" s="26"/>
      <c r="E17" s="2">
        <v>907.2</v>
      </c>
      <c r="F17" s="2">
        <v>1134</v>
      </c>
      <c r="G17" s="2">
        <v>966.96551865442234</v>
      </c>
      <c r="H17" s="2">
        <v>38344.6</v>
      </c>
      <c r="I17" s="2">
        <v>702</v>
      </c>
      <c r="J17" s="2">
        <v>810</v>
      </c>
      <c r="K17" s="2">
        <v>744.95492737411371</v>
      </c>
      <c r="L17" s="2">
        <v>115964.9</v>
      </c>
      <c r="M17" s="2">
        <v>918</v>
      </c>
      <c r="N17" s="2">
        <v>1058.4000000000001</v>
      </c>
      <c r="O17" s="2">
        <v>1004.3756188460221</v>
      </c>
      <c r="P17" s="2">
        <v>117491.8</v>
      </c>
      <c r="Q17" s="2">
        <v>918</v>
      </c>
      <c r="R17" s="2">
        <v>1026</v>
      </c>
      <c r="S17" s="2">
        <v>972.03411978678287</v>
      </c>
      <c r="T17" s="2">
        <v>87670.5</v>
      </c>
    </row>
    <row r="18" spans="1:20" ht="13.5" customHeight="1" x14ac:dyDescent="0.15">
      <c r="A18" s="7"/>
      <c r="B18" s="27"/>
      <c r="C18" s="47">
        <v>41821</v>
      </c>
      <c r="D18" s="26"/>
      <c r="E18" s="2">
        <v>864</v>
      </c>
      <c r="F18" s="2">
        <v>1134</v>
      </c>
      <c r="G18" s="2">
        <v>944.93724905759609</v>
      </c>
      <c r="H18" s="2">
        <v>47720.3</v>
      </c>
      <c r="I18" s="2">
        <v>648</v>
      </c>
      <c r="J18" s="2">
        <v>810</v>
      </c>
      <c r="K18" s="2">
        <v>702.05041069216861</v>
      </c>
      <c r="L18" s="2">
        <v>92670</v>
      </c>
      <c r="M18" s="2">
        <v>918</v>
      </c>
      <c r="N18" s="2">
        <v>1026</v>
      </c>
      <c r="O18" s="2">
        <v>971.75880893300268</v>
      </c>
      <c r="P18" s="2">
        <v>98510.8</v>
      </c>
      <c r="Q18" s="2">
        <v>918</v>
      </c>
      <c r="R18" s="2">
        <v>972</v>
      </c>
      <c r="S18" s="2">
        <v>950.25754950798762</v>
      </c>
      <c r="T18" s="2">
        <v>95505.4</v>
      </c>
    </row>
    <row r="19" spans="1:20" ht="13.5" customHeight="1" x14ac:dyDescent="0.15">
      <c r="A19" s="7"/>
      <c r="B19" s="27"/>
      <c r="C19" s="47">
        <v>41852</v>
      </c>
      <c r="D19" s="26"/>
      <c r="E19" s="2">
        <v>842.4</v>
      </c>
      <c r="F19" s="2">
        <v>1069.2</v>
      </c>
      <c r="G19" s="2">
        <v>950.64402109202263</v>
      </c>
      <c r="H19" s="2">
        <v>22444.400000000001</v>
      </c>
      <c r="I19" s="2">
        <v>658.8</v>
      </c>
      <c r="J19" s="2">
        <v>733.32</v>
      </c>
      <c r="K19" s="2">
        <v>691.0136385199238</v>
      </c>
      <c r="L19" s="2">
        <v>102876.1</v>
      </c>
      <c r="M19" s="2">
        <v>918</v>
      </c>
      <c r="N19" s="2">
        <v>1026</v>
      </c>
      <c r="O19" s="2">
        <v>961.08151358495024</v>
      </c>
      <c r="P19" s="2">
        <v>105363.4</v>
      </c>
      <c r="Q19" s="2">
        <v>864</v>
      </c>
      <c r="R19" s="2">
        <v>972</v>
      </c>
      <c r="S19" s="2">
        <v>917.69006094182816</v>
      </c>
      <c r="T19" s="2">
        <v>64657.8</v>
      </c>
    </row>
    <row r="20" spans="1:20" ht="13.5" customHeight="1" x14ac:dyDescent="0.15">
      <c r="A20" s="7"/>
      <c r="B20" s="27"/>
      <c r="C20" s="47">
        <v>41883</v>
      </c>
      <c r="D20" s="26"/>
      <c r="E20" s="2">
        <v>864</v>
      </c>
      <c r="F20" s="2">
        <v>1054.0999999999999</v>
      </c>
      <c r="G20" s="2">
        <v>945</v>
      </c>
      <c r="H20" s="2">
        <v>35205</v>
      </c>
      <c r="I20" s="2">
        <v>615.6</v>
      </c>
      <c r="J20" s="2">
        <v>723.6</v>
      </c>
      <c r="K20" s="2">
        <v>664.6</v>
      </c>
      <c r="L20" s="2">
        <v>98464</v>
      </c>
      <c r="M20" s="2">
        <v>901.8</v>
      </c>
      <c r="N20" s="2">
        <v>1026</v>
      </c>
      <c r="O20" s="2">
        <v>956.1</v>
      </c>
      <c r="P20" s="2">
        <v>134940</v>
      </c>
      <c r="Q20" s="2">
        <v>853.2</v>
      </c>
      <c r="R20" s="2">
        <v>939.6</v>
      </c>
      <c r="S20" s="2">
        <v>890.6</v>
      </c>
      <c r="T20" s="2">
        <v>59233</v>
      </c>
    </row>
    <row r="21" spans="1:20" ht="13.5" customHeight="1" x14ac:dyDescent="0.15">
      <c r="A21" s="7"/>
      <c r="B21" s="27"/>
      <c r="C21" s="47">
        <v>41913</v>
      </c>
      <c r="D21" s="26"/>
      <c r="E21" s="2">
        <v>972</v>
      </c>
      <c r="F21" s="2">
        <v>1134</v>
      </c>
      <c r="G21" s="2">
        <v>1080.2</v>
      </c>
      <c r="H21" s="2">
        <v>44773</v>
      </c>
      <c r="I21" s="2">
        <v>626.4</v>
      </c>
      <c r="J21" s="2">
        <v>723.6</v>
      </c>
      <c r="K21" s="2">
        <v>675.4</v>
      </c>
      <c r="L21" s="2">
        <v>143432</v>
      </c>
      <c r="M21" s="2">
        <v>1026</v>
      </c>
      <c r="N21" s="2">
        <v>1177.2</v>
      </c>
      <c r="O21" s="2">
        <v>1117.8</v>
      </c>
      <c r="P21" s="2">
        <v>130545</v>
      </c>
      <c r="Q21" s="2">
        <v>901.8</v>
      </c>
      <c r="R21" s="2">
        <v>993.6</v>
      </c>
      <c r="S21" s="2">
        <v>950.2</v>
      </c>
      <c r="T21" s="2">
        <v>144725</v>
      </c>
    </row>
    <row r="22" spans="1:20" ht="13.5" customHeight="1" x14ac:dyDescent="0.15">
      <c r="A22" s="7"/>
      <c r="B22" s="27"/>
      <c r="C22" s="47">
        <v>41944</v>
      </c>
      <c r="D22" s="26"/>
      <c r="E22" s="2">
        <v>831.6</v>
      </c>
      <c r="F22" s="2">
        <v>1004.4</v>
      </c>
      <c r="G22" s="2">
        <v>932.7</v>
      </c>
      <c r="H22" s="2">
        <v>34922</v>
      </c>
      <c r="I22" s="2">
        <v>594</v>
      </c>
      <c r="J22" s="2">
        <v>648</v>
      </c>
      <c r="K22" s="2">
        <v>624.4</v>
      </c>
      <c r="L22" s="2">
        <v>112849</v>
      </c>
      <c r="M22" s="2">
        <v>918</v>
      </c>
      <c r="N22" s="2">
        <v>1026</v>
      </c>
      <c r="O22" s="2">
        <v>977</v>
      </c>
      <c r="P22" s="2">
        <v>81419</v>
      </c>
      <c r="Q22" s="2">
        <v>756</v>
      </c>
      <c r="R22" s="2">
        <v>1134</v>
      </c>
      <c r="S22" s="2">
        <v>925.2</v>
      </c>
      <c r="T22" s="2">
        <v>98972</v>
      </c>
    </row>
    <row r="23" spans="1:20" ht="13.5" customHeight="1" x14ac:dyDescent="0.15">
      <c r="A23" s="7"/>
      <c r="B23" s="27"/>
      <c r="C23" s="47">
        <v>41974</v>
      </c>
      <c r="D23" s="26"/>
      <c r="E23" s="2">
        <v>810</v>
      </c>
      <c r="F23" s="2">
        <v>1004.4</v>
      </c>
      <c r="G23" s="2">
        <v>918.5</v>
      </c>
      <c r="H23" s="2">
        <v>31318</v>
      </c>
      <c r="I23" s="2">
        <v>561.6</v>
      </c>
      <c r="J23" s="2">
        <v>664.2</v>
      </c>
      <c r="K23" s="2">
        <v>604.70000000000005</v>
      </c>
      <c r="L23" s="2">
        <v>120255</v>
      </c>
      <c r="M23" s="2">
        <v>864</v>
      </c>
      <c r="N23" s="2">
        <v>1090.8</v>
      </c>
      <c r="O23" s="2">
        <v>1020.5</v>
      </c>
      <c r="P23" s="2">
        <v>86716</v>
      </c>
      <c r="Q23" s="2">
        <v>918</v>
      </c>
      <c r="R23" s="2">
        <v>1134</v>
      </c>
      <c r="S23" s="2">
        <v>1025.5</v>
      </c>
      <c r="T23" s="2">
        <v>198134</v>
      </c>
    </row>
    <row r="24" spans="1:20" ht="13.5" customHeight="1" x14ac:dyDescent="0.15">
      <c r="A24" s="7"/>
      <c r="B24" s="28" t="s">
        <v>472</v>
      </c>
      <c r="C24" s="51">
        <v>42005</v>
      </c>
      <c r="D24" s="29" t="s">
        <v>52</v>
      </c>
      <c r="E24" s="1">
        <v>847.8</v>
      </c>
      <c r="F24" s="1">
        <v>1026</v>
      </c>
      <c r="G24" s="1">
        <v>972.4</v>
      </c>
      <c r="H24" s="1">
        <v>34739</v>
      </c>
      <c r="I24" s="1">
        <v>540</v>
      </c>
      <c r="J24" s="1">
        <v>642.6</v>
      </c>
      <c r="K24" s="1">
        <v>583.4</v>
      </c>
      <c r="L24" s="1">
        <v>95622</v>
      </c>
      <c r="M24" s="1">
        <v>972</v>
      </c>
      <c r="N24" s="1">
        <v>1101.5999999999999</v>
      </c>
      <c r="O24" s="1">
        <v>1020.8</v>
      </c>
      <c r="P24" s="1">
        <v>78684</v>
      </c>
      <c r="Q24" s="1">
        <v>864</v>
      </c>
      <c r="R24" s="1">
        <v>972</v>
      </c>
      <c r="S24" s="1">
        <v>918.4</v>
      </c>
      <c r="T24" s="1">
        <v>167761</v>
      </c>
    </row>
    <row r="25" spans="1:20" ht="13.5" customHeight="1" x14ac:dyDescent="0.15">
      <c r="B25" s="30"/>
      <c r="C25" s="22" t="s">
        <v>65</v>
      </c>
      <c r="D25" s="23"/>
      <c r="E25" s="22" t="s">
        <v>462</v>
      </c>
      <c r="F25" s="19"/>
      <c r="G25" s="19"/>
      <c r="H25" s="23"/>
      <c r="I25" s="22" t="s">
        <v>454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6" t="s">
        <v>120</v>
      </c>
      <c r="C26" s="65"/>
      <c r="D26" s="59"/>
      <c r="E26" s="68" t="s">
        <v>111</v>
      </c>
      <c r="F26" s="37" t="s">
        <v>112</v>
      </c>
      <c r="G26" s="67" t="s">
        <v>95</v>
      </c>
      <c r="H26" s="37" t="s">
        <v>96</v>
      </c>
      <c r="I26" s="68" t="s">
        <v>111</v>
      </c>
      <c r="J26" s="37" t="s">
        <v>112</v>
      </c>
      <c r="K26" s="67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50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8"/>
      <c r="P28" s="208"/>
      <c r="Q28" s="208"/>
      <c r="R28" s="208"/>
      <c r="S28" s="208"/>
      <c r="T28" s="208"/>
    </row>
    <row r="29" spans="1:20" ht="13.5" customHeight="1" x14ac:dyDescent="0.15">
      <c r="B29" s="27"/>
      <c r="C29" s="50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8"/>
      <c r="P29" s="208"/>
      <c r="Q29" s="208"/>
      <c r="R29" s="208"/>
      <c r="S29" s="208"/>
      <c r="T29" s="208"/>
    </row>
    <row r="30" spans="1:20" ht="13.5" customHeight="1" x14ac:dyDescent="0.15">
      <c r="B30" s="28"/>
      <c r="C30" s="49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7">
        <v>41640</v>
      </c>
      <c r="D31" s="26" t="s">
        <v>52</v>
      </c>
      <c r="E31" s="2">
        <v>514.5</v>
      </c>
      <c r="F31" s="2">
        <v>567</v>
      </c>
      <c r="G31" s="2">
        <v>540.47076927593514</v>
      </c>
      <c r="H31" s="2">
        <v>211291.1</v>
      </c>
      <c r="I31" s="2">
        <v>840</v>
      </c>
      <c r="J31" s="2">
        <v>945</v>
      </c>
      <c r="K31" s="2">
        <v>897.55813953488371</v>
      </c>
      <c r="L31" s="2">
        <v>11887.4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7">
        <v>41671</v>
      </c>
      <c r="D32" s="26"/>
      <c r="E32" s="2">
        <v>525</v>
      </c>
      <c r="F32" s="2">
        <v>609</v>
      </c>
      <c r="G32" s="2">
        <v>577.06588364837592</v>
      </c>
      <c r="H32" s="2">
        <v>157027.29999999999</v>
      </c>
      <c r="I32" s="2">
        <v>844.2</v>
      </c>
      <c r="J32" s="2">
        <v>997.5</v>
      </c>
      <c r="K32" s="2">
        <v>916.59893227305236</v>
      </c>
      <c r="L32" s="2">
        <v>8792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7">
        <v>41699</v>
      </c>
      <c r="D33" s="26"/>
      <c r="E33" s="2">
        <v>546</v>
      </c>
      <c r="F33" s="2">
        <v>682.5</v>
      </c>
      <c r="G33" s="2">
        <v>582.54623772325465</v>
      </c>
      <c r="H33" s="2">
        <v>321609.8</v>
      </c>
      <c r="I33" s="2">
        <v>844.2</v>
      </c>
      <c r="J33" s="2">
        <v>997.5</v>
      </c>
      <c r="K33" s="2">
        <v>897.3835507014843</v>
      </c>
      <c r="L33" s="2">
        <v>15346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7">
        <v>41730</v>
      </c>
      <c r="D34" s="26"/>
      <c r="E34" s="2">
        <v>594</v>
      </c>
      <c r="F34" s="2">
        <v>702</v>
      </c>
      <c r="G34" s="2">
        <v>648.39797756109317</v>
      </c>
      <c r="H34" s="2">
        <v>223337.9</v>
      </c>
      <c r="I34" s="2">
        <v>972</v>
      </c>
      <c r="J34" s="2">
        <v>1134</v>
      </c>
      <c r="K34" s="2">
        <v>1058.5620048072642</v>
      </c>
      <c r="L34" s="2">
        <v>12302.3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7">
        <v>41760</v>
      </c>
      <c r="D35" s="26"/>
      <c r="E35" s="2">
        <v>702</v>
      </c>
      <c r="F35" s="2">
        <v>756</v>
      </c>
      <c r="G35" s="2">
        <v>723.1270169285873</v>
      </c>
      <c r="H35" s="2">
        <v>295561.2</v>
      </c>
      <c r="I35" s="2">
        <v>972</v>
      </c>
      <c r="J35" s="2">
        <v>1080</v>
      </c>
      <c r="K35" s="2">
        <v>1004.2545425565827</v>
      </c>
      <c r="L35" s="2">
        <v>5284.4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7">
        <v>41791</v>
      </c>
      <c r="D36" s="26"/>
      <c r="E36" s="2">
        <v>702</v>
      </c>
      <c r="F36" s="2">
        <v>842.4</v>
      </c>
      <c r="G36" s="2">
        <v>777.6723867229025</v>
      </c>
      <c r="H36" s="2">
        <v>269565.2</v>
      </c>
      <c r="I36" s="2">
        <v>972</v>
      </c>
      <c r="J36" s="2">
        <v>1144.8</v>
      </c>
      <c r="K36" s="2">
        <v>1042.7847087864436</v>
      </c>
      <c r="L36" s="2">
        <v>15220.4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7">
        <v>41821</v>
      </c>
      <c r="D37" s="26"/>
      <c r="E37" s="2">
        <v>734.4</v>
      </c>
      <c r="F37" s="2">
        <v>810</v>
      </c>
      <c r="G37" s="2">
        <v>777.74797882121652</v>
      </c>
      <c r="H37" s="2">
        <v>215550.3</v>
      </c>
      <c r="I37" s="2">
        <v>864</v>
      </c>
      <c r="J37" s="2">
        <v>1080</v>
      </c>
      <c r="K37" s="2">
        <v>961.25552699228774</v>
      </c>
      <c r="L37" s="2">
        <v>1054.5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7">
        <v>41852</v>
      </c>
      <c r="D38" s="26"/>
      <c r="E38" s="2">
        <v>702</v>
      </c>
      <c r="F38" s="2">
        <v>812.16</v>
      </c>
      <c r="G38" s="2">
        <v>734.64421922125894</v>
      </c>
      <c r="H38" s="2">
        <v>186412.1</v>
      </c>
      <c r="I38" s="2">
        <v>918</v>
      </c>
      <c r="J38" s="2">
        <v>1026</v>
      </c>
      <c r="K38" s="2">
        <v>972.44601006470145</v>
      </c>
      <c r="L38" s="2">
        <v>22360.1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7">
        <v>41883</v>
      </c>
      <c r="D39" s="26"/>
      <c r="E39" s="2">
        <v>675</v>
      </c>
      <c r="F39" s="2">
        <v>788.4</v>
      </c>
      <c r="G39" s="2">
        <v>729.1</v>
      </c>
      <c r="H39" s="2">
        <v>196269</v>
      </c>
      <c r="I39" s="2">
        <v>891</v>
      </c>
      <c r="J39" s="2">
        <v>1080</v>
      </c>
      <c r="K39" s="2">
        <v>972.1</v>
      </c>
      <c r="L39" s="2">
        <v>2571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7">
        <v>41913</v>
      </c>
      <c r="D40" s="26"/>
      <c r="E40" s="2">
        <v>691.2</v>
      </c>
      <c r="F40" s="2">
        <v>799.2</v>
      </c>
      <c r="G40" s="2">
        <v>739.4</v>
      </c>
      <c r="H40" s="2">
        <v>179519</v>
      </c>
      <c r="I40" s="2">
        <v>1101.5999999999999</v>
      </c>
      <c r="J40" s="2">
        <v>1242</v>
      </c>
      <c r="K40" s="2">
        <v>1170.2</v>
      </c>
      <c r="L40" s="2">
        <v>17268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7">
        <v>41944</v>
      </c>
      <c r="D41" s="26"/>
      <c r="E41" s="2">
        <v>648</v>
      </c>
      <c r="F41" s="2">
        <v>702</v>
      </c>
      <c r="G41" s="2">
        <v>664.6</v>
      </c>
      <c r="H41" s="2">
        <v>124128</v>
      </c>
      <c r="I41" s="2">
        <v>883.4</v>
      </c>
      <c r="J41" s="2">
        <v>1026</v>
      </c>
      <c r="K41" s="2">
        <v>1010.7</v>
      </c>
      <c r="L41" s="2">
        <v>14027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7">
        <v>41974</v>
      </c>
      <c r="D42" s="26"/>
      <c r="E42" s="2">
        <v>594</v>
      </c>
      <c r="F42" s="2">
        <v>648</v>
      </c>
      <c r="G42" s="2">
        <v>626.6</v>
      </c>
      <c r="H42" s="2">
        <v>124937</v>
      </c>
      <c r="I42" s="2">
        <v>972</v>
      </c>
      <c r="J42" s="2">
        <v>972</v>
      </c>
      <c r="K42" s="2">
        <v>972</v>
      </c>
      <c r="L42" s="2">
        <v>8395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 t="s">
        <v>472</v>
      </c>
      <c r="C43" s="51">
        <v>42005</v>
      </c>
      <c r="D43" s="29" t="s">
        <v>52</v>
      </c>
      <c r="E43" s="1">
        <v>561.6</v>
      </c>
      <c r="F43" s="1">
        <v>669.6</v>
      </c>
      <c r="G43" s="1">
        <v>605</v>
      </c>
      <c r="H43" s="1">
        <v>86088</v>
      </c>
      <c r="I43" s="1">
        <v>1026</v>
      </c>
      <c r="J43" s="1">
        <v>1123.2</v>
      </c>
      <c r="K43" s="1">
        <v>1115.7</v>
      </c>
      <c r="L43" s="1">
        <v>7584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4" t="s">
        <v>73</v>
      </c>
      <c r="C45" s="5" t="s">
        <v>113</v>
      </c>
    </row>
    <row r="46" spans="2:20" x14ac:dyDescent="0.15">
      <c r="B46" s="91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72" customWidth="1"/>
    <col min="2" max="6" width="6.5" style="272"/>
    <col min="7" max="8" width="6.5" style="272" customWidth="1"/>
    <col min="9" max="9" width="3.375" style="272" customWidth="1"/>
    <col min="10" max="10" width="6.5" style="272" customWidth="1"/>
    <col min="11" max="11" width="4.625" style="272" customWidth="1"/>
    <col min="12" max="20" width="6.5" style="272" customWidth="1"/>
    <col min="21" max="21" width="4.625" style="272" customWidth="1"/>
    <col min="22" max="16384" width="6.5" style="272"/>
  </cols>
  <sheetData>
    <row r="1" spans="1:2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ht="16.5" customHeight="1" x14ac:dyDescent="0.15">
      <c r="A2" s="57"/>
      <c r="B2" s="60" t="s">
        <v>5</v>
      </c>
      <c r="C2" s="60"/>
      <c r="D2" s="60"/>
      <c r="E2" s="60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6.5" customHeight="1" x14ac:dyDescent="0.15">
      <c r="A3" s="57"/>
      <c r="B3" s="60"/>
      <c r="C3" s="60"/>
      <c r="D3" s="60"/>
      <c r="E3" s="60"/>
      <c r="F3" s="57"/>
      <c r="G3" s="57"/>
      <c r="H3" s="57"/>
      <c r="I3" s="57"/>
      <c r="J3" s="57"/>
      <c r="K3" s="57" t="s">
        <v>6</v>
      </c>
      <c r="L3" s="60"/>
      <c r="M3" s="60"/>
      <c r="N3" s="60"/>
      <c r="O3" s="60"/>
      <c r="P3" s="60"/>
      <c r="Q3" s="60"/>
      <c r="R3" s="60"/>
      <c r="S3" s="60"/>
      <c r="T3" s="60"/>
      <c r="U3" s="57" t="s">
        <v>6</v>
      </c>
    </row>
    <row r="4" spans="1:21" ht="16.5" customHeight="1" x14ac:dyDescent="0.15">
      <c r="A4" s="57"/>
      <c r="B4" s="60" t="s">
        <v>332</v>
      </c>
      <c r="C4" s="60"/>
      <c r="D4" s="60"/>
      <c r="E4" s="60"/>
      <c r="F4" s="57"/>
      <c r="G4" s="57"/>
      <c r="H4" s="57"/>
      <c r="I4" s="57"/>
      <c r="J4" s="57" t="s">
        <v>7</v>
      </c>
      <c r="K4" s="57">
        <v>3</v>
      </c>
      <c r="L4" s="60"/>
      <c r="M4" s="60" t="s">
        <v>8</v>
      </c>
      <c r="N4" s="57"/>
      <c r="O4" s="60"/>
      <c r="P4" s="60"/>
      <c r="Q4" s="60"/>
      <c r="R4" s="60"/>
      <c r="S4" s="60"/>
      <c r="T4" s="60"/>
      <c r="U4" s="57"/>
    </row>
    <row r="5" spans="1:21" ht="16.5" customHeight="1" x14ac:dyDescent="0.15">
      <c r="A5" s="57"/>
      <c r="B5" s="60"/>
      <c r="C5" s="60"/>
      <c r="D5" s="60"/>
      <c r="E5" s="60"/>
      <c r="F5" s="57"/>
      <c r="G5" s="57"/>
      <c r="H5" s="57"/>
      <c r="I5" s="57"/>
      <c r="J5" s="57"/>
      <c r="K5" s="57"/>
      <c r="L5" s="60"/>
      <c r="M5" s="57"/>
      <c r="N5" s="60"/>
      <c r="O5" s="60"/>
      <c r="P5" s="60"/>
      <c r="Q5" s="60"/>
      <c r="R5" s="60"/>
      <c r="S5" s="60"/>
      <c r="T5" s="60"/>
      <c r="U5" s="60"/>
    </row>
    <row r="6" spans="1:21" ht="16.5" customHeight="1" x14ac:dyDescent="0.15">
      <c r="A6" s="57"/>
      <c r="B6" s="60" t="s">
        <v>9</v>
      </c>
      <c r="C6" s="60"/>
      <c r="D6" s="60"/>
      <c r="E6" s="60"/>
      <c r="F6" s="57"/>
      <c r="G6" s="57"/>
      <c r="H6" s="57"/>
      <c r="I6" s="57"/>
      <c r="J6" s="57"/>
      <c r="K6" s="57"/>
      <c r="L6" s="57"/>
      <c r="M6" s="57"/>
      <c r="N6" s="60" t="s">
        <v>10</v>
      </c>
      <c r="O6" s="60"/>
      <c r="P6" s="60"/>
      <c r="Q6" s="60"/>
      <c r="R6" s="60"/>
      <c r="S6" s="60"/>
      <c r="T6" s="60"/>
      <c r="U6" s="57"/>
    </row>
    <row r="7" spans="1:21" ht="16.5" customHeight="1" x14ac:dyDescent="0.15">
      <c r="A7" s="57"/>
      <c r="B7" s="60"/>
      <c r="C7" s="60"/>
      <c r="D7" s="60"/>
      <c r="E7" s="60"/>
      <c r="F7" s="57"/>
      <c r="G7" s="57"/>
      <c r="H7" s="57"/>
      <c r="I7" s="57"/>
      <c r="J7" s="57"/>
      <c r="K7" s="57"/>
      <c r="L7" s="57"/>
      <c r="M7" s="57"/>
      <c r="N7" s="60" t="s">
        <v>11</v>
      </c>
      <c r="O7" s="60"/>
      <c r="P7" s="60"/>
      <c r="Q7" s="60"/>
      <c r="R7" s="60"/>
      <c r="S7" s="60"/>
      <c r="T7" s="57" t="s">
        <v>7</v>
      </c>
      <c r="U7" s="60">
        <v>48</v>
      </c>
    </row>
    <row r="8" spans="1:21" ht="16.5" customHeight="1" x14ac:dyDescent="0.15">
      <c r="A8" s="57"/>
      <c r="B8" s="57"/>
      <c r="C8" s="60" t="s">
        <v>10</v>
      </c>
      <c r="D8" s="60"/>
      <c r="E8" s="60"/>
      <c r="F8" s="57"/>
      <c r="G8" s="57"/>
      <c r="H8" s="57"/>
      <c r="I8" s="57"/>
      <c r="J8" s="57"/>
      <c r="K8" s="57"/>
      <c r="L8" s="57"/>
      <c r="M8" s="57"/>
      <c r="N8" s="60" t="s">
        <v>12</v>
      </c>
      <c r="O8" s="57"/>
      <c r="P8" s="57"/>
      <c r="Q8" s="57"/>
      <c r="R8" s="57"/>
      <c r="S8" s="57"/>
      <c r="T8" s="57" t="s">
        <v>7</v>
      </c>
      <c r="U8" s="57">
        <v>51</v>
      </c>
    </row>
    <row r="9" spans="1:21" ht="16.5" customHeight="1" x14ac:dyDescent="0.15">
      <c r="A9" s="57"/>
      <c r="B9" s="57"/>
      <c r="C9" s="60" t="s">
        <v>13</v>
      </c>
      <c r="D9" s="60"/>
      <c r="E9" s="60"/>
      <c r="F9" s="57"/>
      <c r="G9" s="57"/>
      <c r="H9" s="57"/>
      <c r="I9" s="57"/>
      <c r="J9" s="57" t="s">
        <v>7</v>
      </c>
      <c r="K9" s="57">
        <v>4</v>
      </c>
      <c r="L9" s="57"/>
      <c r="M9" s="57"/>
      <c r="N9" s="60" t="s">
        <v>14</v>
      </c>
      <c r="O9" s="60"/>
      <c r="P9" s="60"/>
      <c r="Q9" s="60"/>
      <c r="R9" s="60"/>
      <c r="S9" s="60"/>
      <c r="T9" s="57" t="s">
        <v>7</v>
      </c>
      <c r="U9" s="60">
        <v>53</v>
      </c>
    </row>
    <row r="10" spans="1:21" ht="16.5" customHeight="1" x14ac:dyDescent="0.15">
      <c r="A10" s="57"/>
      <c r="B10" s="57"/>
      <c r="C10" s="60" t="s">
        <v>15</v>
      </c>
      <c r="D10" s="60"/>
      <c r="E10" s="60"/>
      <c r="F10" s="57"/>
      <c r="G10" s="57"/>
      <c r="H10" s="57"/>
      <c r="I10" s="57"/>
      <c r="J10" s="57" t="s">
        <v>7</v>
      </c>
      <c r="K10" s="57">
        <v>6</v>
      </c>
      <c r="L10" s="57"/>
      <c r="M10" s="57"/>
      <c r="N10" s="60" t="s">
        <v>16</v>
      </c>
      <c r="O10" s="57"/>
      <c r="P10" s="57"/>
      <c r="Q10" s="57"/>
      <c r="R10" s="57"/>
      <c r="S10" s="57"/>
      <c r="T10" s="57" t="s">
        <v>7</v>
      </c>
      <c r="U10" s="57">
        <v>55</v>
      </c>
    </row>
    <row r="11" spans="1:21" ht="16.5" customHeight="1" x14ac:dyDescent="0.15">
      <c r="A11" s="57"/>
      <c r="B11" s="57"/>
      <c r="C11" s="60" t="s">
        <v>17</v>
      </c>
      <c r="D11" s="60"/>
      <c r="E11" s="60"/>
      <c r="F11" s="57"/>
      <c r="G11" s="57"/>
      <c r="H11" s="57"/>
      <c r="I11" s="57"/>
      <c r="J11" s="57" t="s">
        <v>7</v>
      </c>
      <c r="K11" s="57">
        <v>10</v>
      </c>
      <c r="L11" s="57"/>
      <c r="M11" s="57"/>
      <c r="N11" s="60" t="s">
        <v>18</v>
      </c>
      <c r="O11" s="60"/>
      <c r="P11" s="60"/>
      <c r="Q11" s="60"/>
      <c r="R11" s="60"/>
      <c r="S11" s="60"/>
      <c r="T11" s="57" t="s">
        <v>7</v>
      </c>
      <c r="U11" s="60">
        <v>56</v>
      </c>
    </row>
    <row r="12" spans="1:21" ht="16.5" customHeight="1" x14ac:dyDescent="0.15">
      <c r="A12" s="57"/>
      <c r="B12" s="57"/>
      <c r="C12" s="60" t="s">
        <v>19</v>
      </c>
      <c r="D12" s="60"/>
      <c r="E12" s="60"/>
      <c r="F12" s="57"/>
      <c r="G12" s="57"/>
      <c r="H12" s="57"/>
      <c r="I12" s="57"/>
      <c r="J12" s="57" t="s">
        <v>7</v>
      </c>
      <c r="K12" s="57">
        <v>14</v>
      </c>
      <c r="L12" s="57"/>
      <c r="M12" s="57"/>
      <c r="N12" s="60"/>
      <c r="O12" s="60"/>
      <c r="P12" s="60"/>
      <c r="Q12" s="60"/>
      <c r="R12" s="60"/>
      <c r="S12" s="60"/>
      <c r="T12" s="57"/>
      <c r="U12" s="60"/>
    </row>
    <row r="13" spans="1:21" ht="16.5" customHeight="1" x14ac:dyDescent="0.15">
      <c r="A13" s="57"/>
      <c r="B13" s="57"/>
      <c r="C13" s="60" t="s">
        <v>20</v>
      </c>
      <c r="D13" s="60"/>
      <c r="E13" s="60"/>
      <c r="F13" s="57"/>
      <c r="G13" s="57"/>
      <c r="H13" s="57"/>
      <c r="I13" s="57"/>
      <c r="J13" s="57" t="s">
        <v>7</v>
      </c>
      <c r="K13" s="57">
        <v>18</v>
      </c>
      <c r="L13" s="57"/>
      <c r="M13" s="57"/>
      <c r="N13" s="57" t="s">
        <v>21</v>
      </c>
      <c r="O13" s="57"/>
      <c r="P13" s="57"/>
      <c r="Q13" s="57"/>
      <c r="R13" s="57"/>
      <c r="S13" s="57"/>
      <c r="T13" s="57"/>
      <c r="U13" s="57"/>
    </row>
    <row r="14" spans="1:21" ht="16.5" customHeight="1" x14ac:dyDescent="0.15">
      <c r="A14" s="57"/>
      <c r="B14" s="57"/>
      <c r="C14" s="60" t="s">
        <v>22</v>
      </c>
      <c r="D14" s="60"/>
      <c r="E14" s="60"/>
      <c r="F14" s="57"/>
      <c r="G14" s="57"/>
      <c r="H14" s="57"/>
      <c r="I14" s="57"/>
      <c r="J14" s="57" t="s">
        <v>7</v>
      </c>
      <c r="K14" s="57">
        <v>19</v>
      </c>
      <c r="L14" s="57"/>
      <c r="M14" s="57"/>
      <c r="N14" s="60" t="s">
        <v>23</v>
      </c>
      <c r="O14" s="60"/>
      <c r="P14" s="60"/>
      <c r="Q14" s="60"/>
      <c r="R14" s="60"/>
      <c r="S14" s="60"/>
      <c r="T14" s="57" t="s">
        <v>7</v>
      </c>
      <c r="U14" s="60">
        <v>59</v>
      </c>
    </row>
    <row r="15" spans="1:21" ht="16.5" customHeight="1" x14ac:dyDescent="0.15">
      <c r="A15" s="57"/>
      <c r="B15" s="57"/>
      <c r="C15" s="60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0" t="s">
        <v>24</v>
      </c>
      <c r="O15" s="60"/>
      <c r="P15" s="60"/>
      <c r="Q15" s="60"/>
      <c r="R15" s="60"/>
      <c r="S15" s="60"/>
      <c r="T15" s="57" t="s">
        <v>7</v>
      </c>
      <c r="U15" s="60">
        <v>61</v>
      </c>
    </row>
    <row r="16" spans="1:21" ht="16.5" customHeight="1" x14ac:dyDescent="0.15">
      <c r="A16" s="57"/>
      <c r="B16" s="57"/>
      <c r="C16" s="60" t="s">
        <v>21</v>
      </c>
      <c r="D16" s="60"/>
      <c r="E16" s="60"/>
      <c r="F16" s="57"/>
      <c r="G16" s="57"/>
      <c r="H16" s="57"/>
      <c r="I16" s="57"/>
      <c r="J16" s="57"/>
      <c r="K16" s="57"/>
      <c r="L16" s="57"/>
      <c r="M16" s="57"/>
      <c r="N16" s="60" t="s">
        <v>25</v>
      </c>
      <c r="O16" s="60"/>
      <c r="P16" s="60"/>
      <c r="Q16" s="60"/>
      <c r="R16" s="60"/>
      <c r="S16" s="60"/>
      <c r="T16" s="57" t="s">
        <v>7</v>
      </c>
      <c r="U16" s="60">
        <v>62</v>
      </c>
    </row>
    <row r="17" spans="1:21" ht="16.5" customHeight="1" x14ac:dyDescent="0.15">
      <c r="A17" s="57"/>
      <c r="B17" s="57"/>
      <c r="C17" s="60" t="s">
        <v>23</v>
      </c>
      <c r="D17" s="60"/>
      <c r="E17" s="60"/>
      <c r="F17" s="57"/>
      <c r="G17" s="57"/>
      <c r="H17" s="57"/>
      <c r="I17" s="57"/>
      <c r="J17" s="57" t="s">
        <v>7</v>
      </c>
      <c r="K17" s="57">
        <v>21</v>
      </c>
      <c r="L17" s="57"/>
      <c r="M17" s="57"/>
      <c r="N17" s="60"/>
      <c r="O17" s="60"/>
      <c r="P17" s="60"/>
      <c r="Q17" s="60"/>
      <c r="R17" s="60"/>
      <c r="S17" s="60"/>
      <c r="T17" s="57"/>
      <c r="U17" s="60"/>
    </row>
    <row r="18" spans="1:21" ht="16.5" customHeight="1" x14ac:dyDescent="0.15">
      <c r="A18" s="57"/>
      <c r="B18" s="57"/>
      <c r="C18" s="60" t="s">
        <v>24</v>
      </c>
      <c r="D18" s="60"/>
      <c r="E18" s="60"/>
      <c r="F18" s="57"/>
      <c r="G18" s="57"/>
      <c r="H18" s="57"/>
      <c r="I18" s="57"/>
      <c r="J18" s="57" t="s">
        <v>7</v>
      </c>
      <c r="K18" s="57">
        <v>23</v>
      </c>
      <c r="L18" s="57"/>
      <c r="M18" s="57"/>
      <c r="N18" s="57"/>
      <c r="O18" s="57"/>
      <c r="P18" s="57"/>
      <c r="Q18" s="57"/>
      <c r="R18" s="60"/>
      <c r="S18" s="60"/>
      <c r="T18" s="60"/>
      <c r="U18" s="60"/>
    </row>
    <row r="19" spans="1:21" ht="16.5" customHeight="1" x14ac:dyDescent="0.15">
      <c r="A19" s="57"/>
      <c r="B19" s="57"/>
      <c r="C19" s="60" t="s">
        <v>25</v>
      </c>
      <c r="D19" s="60"/>
      <c r="E19" s="60"/>
      <c r="F19" s="57"/>
      <c r="G19" s="57"/>
      <c r="H19" s="57"/>
      <c r="I19" s="57"/>
      <c r="J19" s="57" t="s">
        <v>7</v>
      </c>
      <c r="K19" s="57">
        <v>24</v>
      </c>
      <c r="L19" s="60"/>
      <c r="M19" s="60" t="s">
        <v>26</v>
      </c>
      <c r="N19" s="57"/>
      <c r="O19" s="60"/>
      <c r="P19" s="60"/>
      <c r="Q19" s="60"/>
      <c r="R19" s="60"/>
      <c r="S19" s="60"/>
      <c r="T19" s="60"/>
      <c r="U19" s="57"/>
    </row>
    <row r="20" spans="1:21" ht="16.5" customHeight="1" x14ac:dyDescent="0.15">
      <c r="A20" s="57"/>
      <c r="B20" s="57"/>
      <c r="C20" s="60"/>
      <c r="D20" s="60"/>
      <c r="E20" s="60"/>
      <c r="F20" s="57"/>
      <c r="G20" s="57"/>
      <c r="H20" s="57"/>
      <c r="I20" s="57"/>
      <c r="J20" s="57"/>
      <c r="K20" s="57"/>
      <c r="L20" s="57"/>
      <c r="M20" s="57"/>
      <c r="N20" s="60"/>
      <c r="O20" s="60"/>
      <c r="P20" s="60"/>
      <c r="Q20" s="60"/>
      <c r="R20" s="60"/>
      <c r="S20" s="60"/>
      <c r="T20" s="60"/>
      <c r="U20" s="60"/>
    </row>
    <row r="21" spans="1:21" ht="16.5" customHeight="1" x14ac:dyDescent="0.15">
      <c r="A21" s="57"/>
      <c r="B21" s="57"/>
      <c r="C21" s="60"/>
      <c r="D21" s="60"/>
      <c r="E21" s="60"/>
      <c r="F21" s="57"/>
      <c r="G21" s="57"/>
      <c r="H21" s="57"/>
      <c r="I21" s="57"/>
      <c r="J21" s="57"/>
      <c r="K21" s="57"/>
      <c r="L21" s="57"/>
      <c r="M21" s="57"/>
      <c r="N21" s="60" t="s">
        <v>10</v>
      </c>
      <c r="O21" s="60"/>
      <c r="P21" s="60"/>
      <c r="Q21" s="60"/>
      <c r="R21" s="60"/>
      <c r="S21" s="60"/>
      <c r="T21" s="60"/>
      <c r="U21" s="57"/>
    </row>
    <row r="22" spans="1:21" ht="16.5" customHeight="1" x14ac:dyDescent="0.15">
      <c r="A22" s="57"/>
      <c r="B22" s="57" t="s">
        <v>27</v>
      </c>
      <c r="C22" s="60"/>
      <c r="D22" s="60"/>
      <c r="E22" s="60"/>
      <c r="F22" s="57"/>
      <c r="G22" s="57"/>
      <c r="H22" s="57"/>
      <c r="I22" s="57"/>
      <c r="J22" s="57"/>
      <c r="K22" s="57"/>
      <c r="L22" s="57"/>
      <c r="M22" s="57"/>
      <c r="N22" s="60" t="s">
        <v>11</v>
      </c>
      <c r="O22" s="60"/>
      <c r="P22" s="60"/>
      <c r="Q22" s="60"/>
      <c r="R22" s="60"/>
      <c r="S22" s="60"/>
      <c r="T22" s="57" t="s">
        <v>7</v>
      </c>
      <c r="U22" s="60">
        <v>63</v>
      </c>
    </row>
    <row r="23" spans="1:21" ht="16.5" customHeight="1" x14ac:dyDescent="0.15">
      <c r="A23" s="57"/>
      <c r="B23" s="57"/>
      <c r="C23" s="60"/>
      <c r="D23" s="60"/>
      <c r="E23" s="60"/>
      <c r="F23" s="57"/>
      <c r="G23" s="57"/>
      <c r="H23" s="57"/>
      <c r="I23" s="57"/>
      <c r="J23" s="57"/>
      <c r="K23" s="57"/>
      <c r="L23" s="57"/>
      <c r="M23" s="57"/>
      <c r="N23" s="60" t="s">
        <v>12</v>
      </c>
      <c r="O23" s="57"/>
      <c r="P23" s="57"/>
      <c r="Q23" s="57"/>
      <c r="R23" s="57"/>
      <c r="S23" s="57"/>
      <c r="T23" s="57" t="s">
        <v>7</v>
      </c>
      <c r="U23" s="57">
        <v>66</v>
      </c>
    </row>
    <row r="24" spans="1:21" ht="16.5" customHeight="1" x14ac:dyDescent="0.15">
      <c r="A24" s="57"/>
      <c r="B24" s="60"/>
      <c r="C24" s="57" t="s">
        <v>10</v>
      </c>
      <c r="D24" s="60"/>
      <c r="E24" s="60"/>
      <c r="F24" s="57"/>
      <c r="G24" s="57"/>
      <c r="H24" s="57"/>
      <c r="I24" s="57"/>
      <c r="J24" s="57"/>
      <c r="K24" s="57"/>
      <c r="L24" s="57"/>
      <c r="M24" s="57"/>
      <c r="N24" s="60" t="s">
        <v>14</v>
      </c>
      <c r="O24" s="57"/>
      <c r="P24" s="57"/>
      <c r="Q24" s="57"/>
      <c r="R24" s="57"/>
      <c r="S24" s="57"/>
      <c r="T24" s="57" t="s">
        <v>7</v>
      </c>
      <c r="U24" s="57">
        <v>69</v>
      </c>
    </row>
    <row r="25" spans="1:21" ht="16.5" customHeight="1" x14ac:dyDescent="0.15">
      <c r="A25" s="57"/>
      <c r="B25" s="57"/>
      <c r="C25" s="60" t="s">
        <v>13</v>
      </c>
      <c r="D25" s="60"/>
      <c r="E25" s="60"/>
      <c r="F25" s="57"/>
      <c r="G25" s="57"/>
      <c r="H25" s="57"/>
      <c r="I25" s="57"/>
      <c r="J25" s="57" t="s">
        <v>7</v>
      </c>
      <c r="K25" s="57">
        <v>26</v>
      </c>
      <c r="L25" s="57"/>
      <c r="M25" s="57"/>
      <c r="N25" s="60" t="s">
        <v>16</v>
      </c>
      <c r="O25" s="57"/>
      <c r="P25" s="57"/>
      <c r="Q25" s="57"/>
      <c r="R25" s="57"/>
      <c r="S25" s="57"/>
      <c r="T25" s="57" t="s">
        <v>7</v>
      </c>
      <c r="U25" s="57">
        <v>72</v>
      </c>
    </row>
    <row r="26" spans="1:21" ht="16.5" customHeight="1" x14ac:dyDescent="0.15">
      <c r="A26" s="57"/>
      <c r="B26" s="57"/>
      <c r="C26" s="60" t="s">
        <v>15</v>
      </c>
      <c r="D26" s="60"/>
      <c r="E26" s="60"/>
      <c r="F26" s="57"/>
      <c r="G26" s="57"/>
      <c r="H26" s="57"/>
      <c r="I26" s="57"/>
      <c r="J26" s="57" t="s">
        <v>7</v>
      </c>
      <c r="K26" s="57">
        <v>28</v>
      </c>
      <c r="L26" s="57"/>
      <c r="M26" s="57"/>
      <c r="N26" s="60" t="s">
        <v>18</v>
      </c>
      <c r="O26" s="60"/>
      <c r="P26" s="60"/>
      <c r="Q26" s="60"/>
      <c r="R26" s="60"/>
      <c r="S26" s="60"/>
      <c r="T26" s="57" t="s">
        <v>7</v>
      </c>
      <c r="U26" s="60">
        <v>73</v>
      </c>
    </row>
    <row r="27" spans="1:21" ht="16.5" customHeight="1" x14ac:dyDescent="0.15">
      <c r="A27" s="57"/>
      <c r="B27" s="57"/>
      <c r="C27" s="60" t="s">
        <v>17</v>
      </c>
      <c r="D27" s="60"/>
      <c r="E27" s="60"/>
      <c r="F27" s="57"/>
      <c r="G27" s="57"/>
      <c r="H27" s="57"/>
      <c r="I27" s="57"/>
      <c r="J27" s="57" t="s">
        <v>7</v>
      </c>
      <c r="K27" s="57">
        <v>32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16.5" customHeight="1" x14ac:dyDescent="0.15">
      <c r="A28" s="57"/>
      <c r="B28" s="57"/>
      <c r="C28" s="60" t="s">
        <v>19</v>
      </c>
      <c r="D28" s="60"/>
      <c r="E28" s="60"/>
      <c r="F28" s="57"/>
      <c r="G28" s="57"/>
      <c r="H28" s="57"/>
      <c r="I28" s="57"/>
      <c r="J28" s="57" t="s">
        <v>7</v>
      </c>
      <c r="K28" s="57">
        <v>36</v>
      </c>
      <c r="L28" s="57"/>
      <c r="M28" s="57"/>
      <c r="N28" s="57" t="s">
        <v>21</v>
      </c>
      <c r="O28" s="57"/>
      <c r="P28" s="57"/>
      <c r="Q28" s="57"/>
      <c r="R28" s="57"/>
      <c r="S28" s="57"/>
      <c r="T28" s="57"/>
      <c r="U28" s="57"/>
    </row>
    <row r="29" spans="1:21" ht="16.5" customHeight="1" x14ac:dyDescent="0.15">
      <c r="A29" s="57"/>
      <c r="B29" s="57"/>
      <c r="C29" s="60" t="s">
        <v>20</v>
      </c>
      <c r="D29" s="60"/>
      <c r="E29" s="60"/>
      <c r="F29" s="57"/>
      <c r="G29" s="57"/>
      <c r="H29" s="57"/>
      <c r="I29" s="57"/>
      <c r="J29" s="57" t="s">
        <v>7</v>
      </c>
      <c r="K29" s="57">
        <v>40</v>
      </c>
      <c r="L29" s="57"/>
      <c r="M29" s="57"/>
      <c r="N29" s="60" t="s">
        <v>23</v>
      </c>
      <c r="O29" s="60"/>
      <c r="P29" s="60"/>
      <c r="Q29" s="60"/>
      <c r="R29" s="60"/>
      <c r="S29" s="60"/>
      <c r="T29" s="57" t="s">
        <v>7</v>
      </c>
      <c r="U29" s="60">
        <v>75</v>
      </c>
    </row>
    <row r="30" spans="1:21" ht="16.5" customHeight="1" x14ac:dyDescent="0.15">
      <c r="A30" s="57"/>
      <c r="B30" s="57"/>
      <c r="C30" s="60" t="s">
        <v>22</v>
      </c>
      <c r="D30" s="60"/>
      <c r="E30" s="60"/>
      <c r="F30" s="57"/>
      <c r="G30" s="57"/>
      <c r="H30" s="57"/>
      <c r="I30" s="57"/>
      <c r="J30" s="57" t="s">
        <v>7</v>
      </c>
      <c r="K30" s="57">
        <v>41</v>
      </c>
      <c r="L30" s="57"/>
      <c r="M30" s="57"/>
      <c r="N30" s="60" t="s">
        <v>334</v>
      </c>
      <c r="O30" s="60"/>
      <c r="P30" s="60"/>
      <c r="Q30" s="60"/>
      <c r="R30" s="60"/>
      <c r="S30" s="60"/>
      <c r="T30" s="57" t="s">
        <v>7</v>
      </c>
      <c r="U30" s="60">
        <v>77</v>
      </c>
    </row>
    <row r="31" spans="1:21" ht="16.5" customHeight="1" x14ac:dyDescent="0.15">
      <c r="A31" s="57"/>
      <c r="B31" s="57"/>
      <c r="C31" s="60"/>
      <c r="D31" s="60"/>
      <c r="E31" s="60"/>
      <c r="F31" s="57"/>
      <c r="G31" s="57"/>
      <c r="H31" s="57"/>
      <c r="I31" s="57"/>
      <c r="J31" s="57"/>
      <c r="K31" s="57"/>
      <c r="L31" s="57"/>
      <c r="M31" s="57"/>
      <c r="N31" s="60"/>
      <c r="O31" s="57"/>
      <c r="P31" s="57"/>
      <c r="Q31" s="57"/>
      <c r="R31" s="57"/>
      <c r="S31" s="57"/>
      <c r="T31" s="57"/>
      <c r="U31" s="60"/>
    </row>
    <row r="32" spans="1:21" ht="16.5" customHeight="1" x14ac:dyDescent="0.15">
      <c r="A32" s="57"/>
      <c r="B32" s="57"/>
      <c r="C32" s="60" t="s">
        <v>21</v>
      </c>
      <c r="D32" s="60"/>
      <c r="E32" s="60"/>
      <c r="F32" s="57"/>
      <c r="G32" s="57"/>
      <c r="H32" s="57"/>
      <c r="I32" s="57"/>
      <c r="J32" s="57"/>
      <c r="K32" s="57"/>
      <c r="L32" s="57"/>
      <c r="M32" s="57"/>
      <c r="N32" s="60"/>
      <c r="O32" s="57"/>
      <c r="P32" s="57"/>
      <c r="Q32" s="57"/>
      <c r="R32" s="57"/>
      <c r="S32" s="57"/>
      <c r="T32" s="57"/>
      <c r="U32" s="60"/>
    </row>
    <row r="33" spans="1:21" ht="16.5" customHeight="1" x14ac:dyDescent="0.15">
      <c r="A33" s="57"/>
      <c r="B33" s="57"/>
      <c r="C33" s="60" t="s">
        <v>23</v>
      </c>
      <c r="D33" s="60"/>
      <c r="E33" s="60"/>
      <c r="F33" s="57"/>
      <c r="G33" s="57"/>
      <c r="H33" s="57"/>
      <c r="I33" s="57"/>
      <c r="J33" s="57" t="s">
        <v>7</v>
      </c>
      <c r="K33" s="57">
        <v>43</v>
      </c>
      <c r="L33" s="60"/>
      <c r="M33" s="57" t="s">
        <v>28</v>
      </c>
      <c r="N33" s="60"/>
      <c r="O33" s="57"/>
      <c r="P33" s="57"/>
      <c r="Q33" s="57"/>
      <c r="R33" s="57"/>
      <c r="S33" s="57"/>
      <c r="T33" s="57" t="s">
        <v>7</v>
      </c>
      <c r="U33" s="60">
        <v>78</v>
      </c>
    </row>
    <row r="34" spans="1:21" ht="16.5" customHeight="1" x14ac:dyDescent="0.15">
      <c r="A34" s="57"/>
      <c r="B34" s="57"/>
      <c r="C34" s="60" t="s">
        <v>24</v>
      </c>
      <c r="D34" s="60"/>
      <c r="E34" s="60"/>
      <c r="F34" s="57"/>
      <c r="G34" s="57"/>
      <c r="H34" s="57"/>
      <c r="I34" s="57"/>
      <c r="J34" s="57" t="s">
        <v>7</v>
      </c>
      <c r="K34" s="57">
        <v>45</v>
      </c>
      <c r="L34" s="60"/>
      <c r="M34" s="57"/>
      <c r="N34" s="57"/>
      <c r="O34" s="60"/>
      <c r="P34" s="60"/>
      <c r="Q34" s="60"/>
      <c r="R34" s="60"/>
      <c r="S34" s="60"/>
      <c r="T34" s="60"/>
      <c r="U34" s="60"/>
    </row>
    <row r="35" spans="1:21" ht="16.5" customHeight="1" x14ac:dyDescent="0.15">
      <c r="A35" s="57"/>
      <c r="B35" s="57"/>
      <c r="C35" s="60" t="s">
        <v>25</v>
      </c>
      <c r="D35" s="60"/>
      <c r="E35" s="60"/>
      <c r="F35" s="57"/>
      <c r="G35" s="57"/>
      <c r="H35" s="57"/>
      <c r="I35" s="57"/>
      <c r="J35" s="57" t="s">
        <v>7</v>
      </c>
      <c r="K35" s="57">
        <v>46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0" t="s">
        <v>465</v>
      </c>
      <c r="F6" s="32"/>
      <c r="G6" s="32"/>
      <c r="H6" s="32"/>
      <c r="I6" s="40" t="s">
        <v>382</v>
      </c>
      <c r="J6" s="32"/>
      <c r="K6" s="32"/>
      <c r="L6" s="32"/>
      <c r="M6" s="40" t="s">
        <v>383</v>
      </c>
      <c r="N6" s="32"/>
      <c r="O6" s="32"/>
      <c r="P6" s="32"/>
      <c r="Q6" s="40" t="s">
        <v>392</v>
      </c>
      <c r="R6" s="32"/>
      <c r="S6" s="32"/>
      <c r="T6" s="32"/>
      <c r="U6" s="40" t="s">
        <v>393</v>
      </c>
      <c r="V6" s="32"/>
      <c r="W6" s="32"/>
      <c r="X6" s="77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11">
        <v>598.5</v>
      </c>
      <c r="F9" s="11">
        <v>708.75</v>
      </c>
      <c r="G9" s="48">
        <v>621.8197760775538</v>
      </c>
      <c r="H9" s="11">
        <v>1328297.7</v>
      </c>
      <c r="I9" s="11">
        <v>593.25</v>
      </c>
      <c r="J9" s="11">
        <v>714</v>
      </c>
      <c r="K9" s="48">
        <v>617.18209388365244</v>
      </c>
      <c r="L9" s="11">
        <v>7470164.7000000011</v>
      </c>
      <c r="M9" s="11">
        <v>630</v>
      </c>
      <c r="N9" s="11">
        <v>926.94</v>
      </c>
      <c r="O9" s="48">
        <v>718.66949681502615</v>
      </c>
      <c r="P9" s="11">
        <v>318574.2</v>
      </c>
      <c r="Q9" s="11">
        <v>525</v>
      </c>
      <c r="R9" s="11">
        <v>630</v>
      </c>
      <c r="S9" s="48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50">
        <v>41275</v>
      </c>
      <c r="D10" s="26"/>
      <c r="E10" s="11">
        <v>604</v>
      </c>
      <c r="F10" s="11">
        <v>770</v>
      </c>
      <c r="G10" s="48">
        <v>680</v>
      </c>
      <c r="H10" s="11">
        <v>1290424.8000000003</v>
      </c>
      <c r="I10" s="11">
        <v>567</v>
      </c>
      <c r="J10" s="11">
        <v>735</v>
      </c>
      <c r="K10" s="48">
        <v>649</v>
      </c>
      <c r="L10" s="11">
        <v>6626331.5</v>
      </c>
      <c r="M10" s="11">
        <v>656</v>
      </c>
      <c r="N10" s="11">
        <v>987</v>
      </c>
      <c r="O10" s="48">
        <v>818</v>
      </c>
      <c r="P10" s="11">
        <v>218975.5</v>
      </c>
      <c r="Q10" s="11">
        <v>525</v>
      </c>
      <c r="R10" s="11">
        <v>641</v>
      </c>
      <c r="S10" s="48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9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7">
        <v>41640</v>
      </c>
      <c r="D12" s="26" t="s">
        <v>52</v>
      </c>
      <c r="E12" s="11">
        <v>640.5</v>
      </c>
      <c r="F12" s="11">
        <v>735</v>
      </c>
      <c r="G12" s="11">
        <v>688.37417316056531</v>
      </c>
      <c r="H12" s="11">
        <v>204028.40000000002</v>
      </c>
      <c r="I12" s="11">
        <v>577.5</v>
      </c>
      <c r="J12" s="11">
        <v>735</v>
      </c>
      <c r="K12" s="11">
        <v>644.3679048691364</v>
      </c>
      <c r="L12" s="11">
        <v>674500</v>
      </c>
      <c r="M12" s="11">
        <v>819</v>
      </c>
      <c r="N12" s="11">
        <v>987</v>
      </c>
      <c r="O12" s="11">
        <v>890.22516214427537</v>
      </c>
      <c r="P12" s="11">
        <v>10871.599999999999</v>
      </c>
      <c r="Q12" s="11">
        <v>603.75</v>
      </c>
      <c r="R12" s="11">
        <v>640.5</v>
      </c>
      <c r="S12" s="11">
        <v>620.79751403368095</v>
      </c>
      <c r="T12" s="11">
        <v>230232.59999999998</v>
      </c>
      <c r="U12" s="2">
        <v>645.75</v>
      </c>
      <c r="V12" s="2">
        <v>787.5</v>
      </c>
      <c r="W12" s="2">
        <v>721.86245733788394</v>
      </c>
      <c r="X12" s="2">
        <v>1605.2</v>
      </c>
    </row>
    <row r="13" spans="2:24" x14ac:dyDescent="0.15">
      <c r="B13" s="27"/>
      <c r="C13" s="47">
        <v>41671</v>
      </c>
      <c r="D13" s="26"/>
      <c r="E13" s="11">
        <v>640.5</v>
      </c>
      <c r="F13" s="11">
        <v>766.5</v>
      </c>
      <c r="G13" s="11">
        <v>693.88798737261868</v>
      </c>
      <c r="H13" s="11">
        <v>172893.7</v>
      </c>
      <c r="I13" s="11">
        <v>588</v>
      </c>
      <c r="J13" s="11">
        <v>735</v>
      </c>
      <c r="K13" s="11">
        <v>649.15897833285305</v>
      </c>
      <c r="L13" s="11">
        <v>589949.60000000009</v>
      </c>
      <c r="M13" s="11">
        <v>819</v>
      </c>
      <c r="N13" s="11">
        <v>996.66000000000008</v>
      </c>
      <c r="O13" s="11">
        <v>886.76959951456308</v>
      </c>
      <c r="P13" s="11">
        <v>7530.4</v>
      </c>
      <c r="Q13" s="11">
        <v>609</v>
      </c>
      <c r="R13" s="11">
        <v>640.5</v>
      </c>
      <c r="S13" s="11">
        <v>625.13785224676315</v>
      </c>
      <c r="T13" s="11">
        <v>166834.59999999998</v>
      </c>
      <c r="U13" s="2">
        <v>672</v>
      </c>
      <c r="V13" s="2">
        <v>850.5</v>
      </c>
      <c r="W13" s="2">
        <v>753.03162306324612</v>
      </c>
      <c r="X13" s="2">
        <v>1006.7</v>
      </c>
    </row>
    <row r="14" spans="2:24" x14ac:dyDescent="0.15">
      <c r="B14" s="27"/>
      <c r="C14" s="47">
        <v>41699</v>
      </c>
      <c r="D14" s="26"/>
      <c r="E14" s="11">
        <v>634.72500000000002</v>
      </c>
      <c r="F14" s="11">
        <v>766.5</v>
      </c>
      <c r="G14" s="11">
        <v>692.91801733170769</v>
      </c>
      <c r="H14" s="11">
        <v>153449.1</v>
      </c>
      <c r="I14" s="11">
        <v>603.33000000000004</v>
      </c>
      <c r="J14" s="11">
        <v>745.5</v>
      </c>
      <c r="K14" s="11">
        <v>654.99263187351733</v>
      </c>
      <c r="L14" s="11">
        <v>688133.1</v>
      </c>
      <c r="M14" s="11">
        <v>840</v>
      </c>
      <c r="N14" s="11">
        <v>976.08</v>
      </c>
      <c r="O14" s="11">
        <v>892.37723344567257</v>
      </c>
      <c r="P14" s="11">
        <v>9911.0999999999985</v>
      </c>
      <c r="Q14" s="11">
        <v>614.25</v>
      </c>
      <c r="R14" s="11">
        <v>693</v>
      </c>
      <c r="S14" s="11">
        <v>638.84078447912282</v>
      </c>
      <c r="T14" s="11">
        <v>190778.8</v>
      </c>
      <c r="U14" s="2">
        <v>672</v>
      </c>
      <c r="V14" s="2">
        <v>840</v>
      </c>
      <c r="W14" s="2">
        <v>765.53716216216219</v>
      </c>
      <c r="X14" s="2">
        <v>13237.5</v>
      </c>
    </row>
    <row r="15" spans="2:24" x14ac:dyDescent="0.15">
      <c r="B15" s="27"/>
      <c r="C15" s="47">
        <v>41730</v>
      </c>
      <c r="D15" s="26"/>
      <c r="E15" s="11">
        <v>680.4</v>
      </c>
      <c r="F15" s="11">
        <v>810</v>
      </c>
      <c r="G15" s="11">
        <v>733.61367042645202</v>
      </c>
      <c r="H15" s="11">
        <v>153043.20000000001</v>
      </c>
      <c r="I15" s="11">
        <v>626.4</v>
      </c>
      <c r="J15" s="11">
        <v>766.8</v>
      </c>
      <c r="K15" s="11">
        <v>693.14752748147077</v>
      </c>
      <c r="L15" s="11">
        <v>746558.60000000009</v>
      </c>
      <c r="M15" s="11">
        <v>864</v>
      </c>
      <c r="N15" s="11">
        <v>1036.8</v>
      </c>
      <c r="O15" s="11">
        <v>947.39602649006599</v>
      </c>
      <c r="P15" s="11">
        <v>17499.2</v>
      </c>
      <c r="Q15" s="11">
        <v>658.8</v>
      </c>
      <c r="R15" s="11">
        <v>756</v>
      </c>
      <c r="S15" s="11">
        <v>693.04907738914903</v>
      </c>
      <c r="T15" s="11">
        <v>164615.59999999998</v>
      </c>
      <c r="U15" s="2">
        <v>712.8</v>
      </c>
      <c r="V15" s="2">
        <v>950.4</v>
      </c>
      <c r="W15" s="2">
        <v>887.10635488308117</v>
      </c>
      <c r="X15" s="2">
        <v>9137</v>
      </c>
    </row>
    <row r="16" spans="2:24" x14ac:dyDescent="0.15">
      <c r="B16" s="27"/>
      <c r="C16" s="47">
        <v>41760</v>
      </c>
      <c r="D16" s="26"/>
      <c r="E16" s="11">
        <v>810</v>
      </c>
      <c r="F16" s="11">
        <v>1026</v>
      </c>
      <c r="G16" s="11">
        <v>918.0897474165763</v>
      </c>
      <c r="H16" s="11">
        <v>100064</v>
      </c>
      <c r="I16" s="11">
        <v>702</v>
      </c>
      <c r="J16" s="11">
        <v>918</v>
      </c>
      <c r="K16" s="11">
        <v>812.00773662492236</v>
      </c>
      <c r="L16" s="11">
        <v>551556.39999999991</v>
      </c>
      <c r="M16" s="11">
        <v>1026</v>
      </c>
      <c r="N16" s="11">
        <v>1188</v>
      </c>
      <c r="O16" s="11">
        <v>1083.5067083156421</v>
      </c>
      <c r="P16" s="11">
        <v>9170.7000000000007</v>
      </c>
      <c r="Q16" s="11">
        <v>734.4</v>
      </c>
      <c r="R16" s="11">
        <v>799.2</v>
      </c>
      <c r="S16" s="11">
        <v>747.15750865051916</v>
      </c>
      <c r="T16" s="11">
        <v>145131.70000000001</v>
      </c>
      <c r="U16" s="2">
        <v>788.4</v>
      </c>
      <c r="V16" s="2">
        <v>929.88</v>
      </c>
      <c r="W16" s="2">
        <v>890.19586956521744</v>
      </c>
      <c r="X16" s="2">
        <v>3120.8999999999996</v>
      </c>
    </row>
    <row r="17" spans="2:24" x14ac:dyDescent="0.15">
      <c r="B17" s="27"/>
      <c r="C17" s="47">
        <v>41791</v>
      </c>
      <c r="D17" s="26"/>
      <c r="E17" s="11">
        <v>864</v>
      </c>
      <c r="F17" s="11">
        <v>972</v>
      </c>
      <c r="G17" s="11">
        <v>902.09683791582358</v>
      </c>
      <c r="H17" s="11">
        <v>103704.4</v>
      </c>
      <c r="I17" s="11">
        <v>739.8</v>
      </c>
      <c r="J17" s="11">
        <v>896.4</v>
      </c>
      <c r="K17" s="11">
        <v>823.51782497450449</v>
      </c>
      <c r="L17" s="11">
        <v>592401.69999999995</v>
      </c>
      <c r="M17" s="11">
        <v>993.6</v>
      </c>
      <c r="N17" s="11">
        <v>1188</v>
      </c>
      <c r="O17" s="11">
        <v>1087.9784220654258</v>
      </c>
      <c r="P17" s="11">
        <v>11993.5</v>
      </c>
      <c r="Q17" s="11">
        <v>734.4</v>
      </c>
      <c r="R17" s="11">
        <v>734.4</v>
      </c>
      <c r="S17" s="11">
        <v>734.4</v>
      </c>
      <c r="T17" s="11">
        <v>63860.5</v>
      </c>
      <c r="U17" s="2">
        <v>799.2</v>
      </c>
      <c r="V17" s="2">
        <v>923.4</v>
      </c>
      <c r="W17" s="2">
        <v>878.71823999999992</v>
      </c>
      <c r="X17" s="2">
        <v>3205.4</v>
      </c>
    </row>
    <row r="18" spans="2:24" x14ac:dyDescent="0.15">
      <c r="B18" s="27"/>
      <c r="C18" s="47">
        <v>41821</v>
      </c>
      <c r="D18" s="26"/>
      <c r="E18" s="11">
        <v>864</v>
      </c>
      <c r="F18" s="11">
        <v>972</v>
      </c>
      <c r="G18" s="11">
        <v>903.22202386213019</v>
      </c>
      <c r="H18" s="11">
        <v>124315.6</v>
      </c>
      <c r="I18" s="11">
        <v>739.8</v>
      </c>
      <c r="J18" s="11">
        <v>842.4</v>
      </c>
      <c r="K18" s="11">
        <v>808.47153677862093</v>
      </c>
      <c r="L18" s="11">
        <v>603534.80000000005</v>
      </c>
      <c r="M18" s="11">
        <v>918</v>
      </c>
      <c r="N18" s="11">
        <v>1188</v>
      </c>
      <c r="O18" s="11">
        <v>1031.2185844318446</v>
      </c>
      <c r="P18" s="11">
        <v>15529.5</v>
      </c>
      <c r="Q18" s="11">
        <v>675</v>
      </c>
      <c r="R18" s="11">
        <v>734.4</v>
      </c>
      <c r="S18" s="11">
        <v>711.32889417360275</v>
      </c>
      <c r="T18" s="11">
        <v>53452.899999999994</v>
      </c>
      <c r="U18" s="2">
        <v>761.4</v>
      </c>
      <c r="V18" s="2">
        <v>972</v>
      </c>
      <c r="W18" s="2">
        <v>839.47003154574134</v>
      </c>
      <c r="X18" s="2">
        <v>2110.8000000000002</v>
      </c>
    </row>
    <row r="19" spans="2:24" x14ac:dyDescent="0.15">
      <c r="B19" s="27"/>
      <c r="C19" s="47">
        <v>41852</v>
      </c>
      <c r="D19" s="26"/>
      <c r="E19" s="11">
        <v>880.2</v>
      </c>
      <c r="F19" s="11">
        <v>983.66399999999999</v>
      </c>
      <c r="G19" s="11">
        <v>920.01091141001859</v>
      </c>
      <c r="H19" s="145">
        <v>106357.4</v>
      </c>
      <c r="I19" s="11">
        <v>712.8</v>
      </c>
      <c r="J19" s="11">
        <v>788.4</v>
      </c>
      <c r="K19" s="11">
        <v>753.24764950367262</v>
      </c>
      <c r="L19" s="145">
        <v>539878</v>
      </c>
      <c r="M19" s="11">
        <v>950.4</v>
      </c>
      <c r="N19" s="11">
        <v>1188</v>
      </c>
      <c r="O19" s="11">
        <v>1042.8970317297849</v>
      </c>
      <c r="P19" s="145">
        <v>25227.9</v>
      </c>
      <c r="Q19" s="11">
        <v>680.4</v>
      </c>
      <c r="R19" s="11">
        <v>756</v>
      </c>
      <c r="S19" s="11">
        <v>719.05560321715825</v>
      </c>
      <c r="T19" s="145">
        <v>55547.8</v>
      </c>
      <c r="U19" s="2">
        <v>761.4</v>
      </c>
      <c r="V19" s="2">
        <v>1004.4</v>
      </c>
      <c r="W19" s="2">
        <v>911.09333333333325</v>
      </c>
      <c r="X19" s="2">
        <v>914.3</v>
      </c>
    </row>
    <row r="20" spans="2:24" x14ac:dyDescent="0.15">
      <c r="B20" s="27"/>
      <c r="C20" s="47">
        <v>41883</v>
      </c>
      <c r="D20" s="26"/>
      <c r="E20" s="11">
        <v>864</v>
      </c>
      <c r="F20" s="11">
        <v>972</v>
      </c>
      <c r="G20" s="11">
        <v>902.9</v>
      </c>
      <c r="H20" s="145">
        <v>112202</v>
      </c>
      <c r="I20" s="11">
        <v>691.2</v>
      </c>
      <c r="J20" s="11">
        <v>777.6</v>
      </c>
      <c r="K20" s="11">
        <v>734.8</v>
      </c>
      <c r="L20" s="145">
        <v>620294</v>
      </c>
      <c r="M20" s="11">
        <v>977.4</v>
      </c>
      <c r="N20" s="11">
        <v>1112.4000000000001</v>
      </c>
      <c r="O20" s="11">
        <v>1053.4000000000001</v>
      </c>
      <c r="P20" s="145">
        <v>20718</v>
      </c>
      <c r="Q20" s="11">
        <v>723.6</v>
      </c>
      <c r="R20" s="11">
        <v>756</v>
      </c>
      <c r="S20" s="11">
        <v>738.3</v>
      </c>
      <c r="T20" s="145">
        <v>49786</v>
      </c>
      <c r="U20" s="2">
        <v>761.4</v>
      </c>
      <c r="V20" s="2">
        <v>918</v>
      </c>
      <c r="W20" s="2">
        <v>861.6</v>
      </c>
      <c r="X20" s="2">
        <v>938</v>
      </c>
    </row>
    <row r="21" spans="2:24" x14ac:dyDescent="0.15">
      <c r="B21" s="27"/>
      <c r="C21" s="47">
        <v>41913</v>
      </c>
      <c r="D21" s="26"/>
      <c r="E21" s="11">
        <v>831.6</v>
      </c>
      <c r="F21" s="11">
        <v>972</v>
      </c>
      <c r="G21" s="11">
        <v>895.4</v>
      </c>
      <c r="H21" s="145">
        <v>114800</v>
      </c>
      <c r="I21" s="11">
        <v>691.2</v>
      </c>
      <c r="J21" s="11">
        <v>810</v>
      </c>
      <c r="K21" s="11">
        <v>743.1</v>
      </c>
      <c r="L21" s="145">
        <v>575165</v>
      </c>
      <c r="M21" s="11">
        <v>955.8</v>
      </c>
      <c r="N21" s="11">
        <v>1144.8</v>
      </c>
      <c r="O21" s="11">
        <v>1042</v>
      </c>
      <c r="P21" s="145">
        <v>18769</v>
      </c>
      <c r="Q21" s="11">
        <v>680.4</v>
      </c>
      <c r="R21" s="11">
        <v>680.4</v>
      </c>
      <c r="S21" s="11">
        <v>680.4</v>
      </c>
      <c r="T21" s="145">
        <v>39696</v>
      </c>
      <c r="U21" s="2">
        <v>0</v>
      </c>
      <c r="V21" s="2">
        <v>0</v>
      </c>
      <c r="W21" s="2">
        <v>0</v>
      </c>
      <c r="X21" s="2">
        <v>661</v>
      </c>
    </row>
    <row r="22" spans="2:24" x14ac:dyDescent="0.15">
      <c r="B22" s="27"/>
      <c r="C22" s="47">
        <v>41944</v>
      </c>
      <c r="D22" s="26"/>
      <c r="E22" s="11">
        <v>839.2</v>
      </c>
      <c r="F22" s="11">
        <v>955.8</v>
      </c>
      <c r="G22" s="11">
        <v>899</v>
      </c>
      <c r="H22" s="145">
        <v>145262</v>
      </c>
      <c r="I22" s="11">
        <v>702</v>
      </c>
      <c r="J22" s="11">
        <v>815.4</v>
      </c>
      <c r="K22" s="11">
        <v>751.1</v>
      </c>
      <c r="L22" s="145">
        <v>628865</v>
      </c>
      <c r="M22" s="11">
        <v>923.4</v>
      </c>
      <c r="N22" s="11">
        <v>1144.8</v>
      </c>
      <c r="O22" s="11">
        <v>1027.3</v>
      </c>
      <c r="P22" s="145">
        <v>20032</v>
      </c>
      <c r="Q22" s="11">
        <v>0</v>
      </c>
      <c r="R22" s="11">
        <v>0</v>
      </c>
      <c r="S22" s="11">
        <v>0</v>
      </c>
      <c r="T22" s="145">
        <v>41034</v>
      </c>
      <c r="U22" s="2">
        <v>896.4</v>
      </c>
      <c r="V22" s="2">
        <v>896.4</v>
      </c>
      <c r="W22" s="2">
        <v>896.4</v>
      </c>
      <c r="X22" s="2">
        <v>829</v>
      </c>
    </row>
    <row r="23" spans="2:24" x14ac:dyDescent="0.15">
      <c r="B23" s="27"/>
      <c r="C23" s="47">
        <v>41974</v>
      </c>
      <c r="D23" s="26"/>
      <c r="E23" s="11">
        <v>831.6</v>
      </c>
      <c r="F23" s="11">
        <v>955.8</v>
      </c>
      <c r="G23" s="11">
        <v>902.6</v>
      </c>
      <c r="H23" s="145">
        <v>133070.9</v>
      </c>
      <c r="I23" s="11">
        <v>702</v>
      </c>
      <c r="J23" s="11">
        <v>810</v>
      </c>
      <c r="K23" s="11">
        <v>759.2</v>
      </c>
      <c r="L23" s="145">
        <v>590480.1</v>
      </c>
      <c r="M23" s="11">
        <v>918</v>
      </c>
      <c r="N23" s="11">
        <v>1177.2</v>
      </c>
      <c r="O23" s="11">
        <v>1037</v>
      </c>
      <c r="P23" s="145">
        <v>16689.400000000001</v>
      </c>
      <c r="Q23" s="11">
        <v>0</v>
      </c>
      <c r="R23" s="11">
        <v>0</v>
      </c>
      <c r="S23" s="11">
        <v>0</v>
      </c>
      <c r="T23" s="145">
        <v>185435.7</v>
      </c>
      <c r="U23" s="2">
        <v>918</v>
      </c>
      <c r="V23" s="2">
        <v>918</v>
      </c>
      <c r="W23" s="2">
        <v>918</v>
      </c>
      <c r="X23" s="2">
        <v>4167.8</v>
      </c>
    </row>
    <row r="24" spans="2:24" x14ac:dyDescent="0.15">
      <c r="B24" s="28" t="s">
        <v>472</v>
      </c>
      <c r="C24" s="51">
        <v>42005</v>
      </c>
      <c r="D24" s="29" t="s">
        <v>52</v>
      </c>
      <c r="E24" s="10">
        <v>831.6</v>
      </c>
      <c r="F24" s="10">
        <v>923.4</v>
      </c>
      <c r="G24" s="10">
        <v>890.6</v>
      </c>
      <c r="H24" s="148">
        <v>95640.9</v>
      </c>
      <c r="I24" s="10">
        <v>702</v>
      </c>
      <c r="J24" s="10">
        <v>842.4</v>
      </c>
      <c r="K24" s="10">
        <v>747.1</v>
      </c>
      <c r="L24" s="148">
        <v>381704.4</v>
      </c>
      <c r="M24" s="10">
        <v>907.2</v>
      </c>
      <c r="N24" s="10">
        <v>1134</v>
      </c>
      <c r="O24" s="10">
        <v>1034.3</v>
      </c>
      <c r="P24" s="148">
        <v>12728.8</v>
      </c>
      <c r="Q24" s="10">
        <v>0</v>
      </c>
      <c r="R24" s="10">
        <v>0</v>
      </c>
      <c r="S24" s="10">
        <v>0</v>
      </c>
      <c r="T24" s="148">
        <v>69235.899999999994</v>
      </c>
      <c r="U24" s="1">
        <v>756</v>
      </c>
      <c r="V24" s="1">
        <v>950.4</v>
      </c>
      <c r="W24" s="1">
        <v>872.7</v>
      </c>
      <c r="X24" s="1">
        <v>7193.7</v>
      </c>
    </row>
    <row r="25" spans="2:24" x14ac:dyDescent="0.15">
      <c r="B25" s="30" t="s">
        <v>471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481</v>
      </c>
      <c r="C26" s="21"/>
      <c r="D26" s="24"/>
      <c r="E26" s="11">
        <v>0</v>
      </c>
      <c r="F26" s="11">
        <v>0</v>
      </c>
      <c r="G26" s="11">
        <v>0</v>
      </c>
      <c r="H26" s="2">
        <v>18170.900000000001</v>
      </c>
      <c r="I26" s="11">
        <v>0</v>
      </c>
      <c r="J26" s="11">
        <v>0</v>
      </c>
      <c r="K26" s="11">
        <v>0</v>
      </c>
      <c r="L26" s="2">
        <v>49760.4</v>
      </c>
      <c r="M26" s="11">
        <v>0</v>
      </c>
      <c r="N26" s="11">
        <v>0</v>
      </c>
      <c r="O26" s="11">
        <v>0</v>
      </c>
      <c r="P26" s="2">
        <v>3561.8</v>
      </c>
      <c r="Q26" s="11">
        <v>0</v>
      </c>
      <c r="R26" s="11">
        <v>0</v>
      </c>
      <c r="S26" s="11">
        <v>0</v>
      </c>
      <c r="T26" s="2">
        <v>24378.9</v>
      </c>
      <c r="U26" s="11">
        <v>0</v>
      </c>
      <c r="V26" s="11">
        <v>0</v>
      </c>
      <c r="W26" s="11">
        <v>0</v>
      </c>
      <c r="X26" s="2">
        <v>1593.7</v>
      </c>
    </row>
    <row r="27" spans="2:24" x14ac:dyDescent="0.15">
      <c r="B27" s="31" t="s">
        <v>489</v>
      </c>
      <c r="C27" s="21"/>
      <c r="D27" s="24"/>
      <c r="E27" s="6">
        <v>831.6</v>
      </c>
      <c r="F27" s="2">
        <v>918</v>
      </c>
      <c r="G27" s="20">
        <v>874.8</v>
      </c>
      <c r="H27" s="2">
        <v>31895</v>
      </c>
      <c r="I27" s="6">
        <v>702</v>
      </c>
      <c r="J27" s="2">
        <v>788.4</v>
      </c>
      <c r="K27" s="20">
        <v>739.8</v>
      </c>
      <c r="L27" s="2">
        <v>172539</v>
      </c>
      <c r="M27" s="6">
        <v>907.2</v>
      </c>
      <c r="N27" s="2">
        <v>1101.5999999999999</v>
      </c>
      <c r="O27" s="20">
        <v>1015.2</v>
      </c>
      <c r="P27" s="2">
        <v>4016</v>
      </c>
      <c r="Q27" s="6">
        <v>0</v>
      </c>
      <c r="R27" s="2">
        <v>0</v>
      </c>
      <c r="S27" s="20">
        <v>0</v>
      </c>
      <c r="T27" s="2">
        <v>14501</v>
      </c>
      <c r="U27" s="48">
        <v>756</v>
      </c>
      <c r="V27" s="11">
        <v>896.4</v>
      </c>
      <c r="W27" s="256">
        <v>864</v>
      </c>
      <c r="X27" s="2">
        <v>2657</v>
      </c>
    </row>
    <row r="28" spans="2:24" x14ac:dyDescent="0.15">
      <c r="B28" s="100" t="s">
        <v>490</v>
      </c>
      <c r="C28" s="75"/>
      <c r="D28" s="73"/>
      <c r="E28" s="10">
        <v>864</v>
      </c>
      <c r="F28" s="10">
        <v>923.4</v>
      </c>
      <c r="G28" s="10">
        <v>899.6</v>
      </c>
      <c r="H28" s="10">
        <v>45575</v>
      </c>
      <c r="I28" s="10">
        <v>702</v>
      </c>
      <c r="J28" s="10">
        <v>842.4</v>
      </c>
      <c r="K28" s="10">
        <v>748.4</v>
      </c>
      <c r="L28" s="10">
        <v>159405</v>
      </c>
      <c r="M28" s="10">
        <v>1026</v>
      </c>
      <c r="N28" s="10">
        <v>1134</v>
      </c>
      <c r="O28" s="10">
        <v>1073.5</v>
      </c>
      <c r="P28" s="10">
        <v>5151</v>
      </c>
      <c r="Q28" s="10">
        <v>0</v>
      </c>
      <c r="R28" s="10">
        <v>0</v>
      </c>
      <c r="S28" s="10">
        <v>0</v>
      </c>
      <c r="T28" s="10">
        <v>30356</v>
      </c>
      <c r="U28" s="10">
        <v>810</v>
      </c>
      <c r="V28" s="10">
        <v>950.4</v>
      </c>
      <c r="W28" s="10">
        <v>885.6</v>
      </c>
      <c r="X28" s="10">
        <v>2943</v>
      </c>
    </row>
    <row r="29" spans="2:24" x14ac:dyDescent="0.15">
      <c r="B29" s="63"/>
      <c r="C29" s="22" t="s">
        <v>119</v>
      </c>
      <c r="D29" s="23"/>
      <c r="E29" s="40" t="s">
        <v>384</v>
      </c>
      <c r="F29" s="32"/>
      <c r="G29" s="32"/>
      <c r="H29" s="32"/>
      <c r="I29" s="40" t="s">
        <v>394</v>
      </c>
      <c r="J29" s="32"/>
      <c r="K29" s="32"/>
      <c r="L29" s="32"/>
      <c r="M29" s="40" t="s">
        <v>395</v>
      </c>
      <c r="N29" s="32"/>
      <c r="O29" s="32"/>
      <c r="P29" s="32"/>
      <c r="Q29" s="40" t="s">
        <v>396</v>
      </c>
      <c r="R29" s="32"/>
      <c r="S29" s="32"/>
      <c r="T29" s="32"/>
      <c r="U29" s="40" t="s">
        <v>397</v>
      </c>
      <c r="V29" s="32"/>
      <c r="W29" s="32"/>
      <c r="X29" s="77"/>
    </row>
    <row r="30" spans="2:24" x14ac:dyDescent="0.15">
      <c r="B30" s="56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11">
        <v>598.5</v>
      </c>
      <c r="F32" s="11">
        <v>724.5</v>
      </c>
      <c r="G32" s="48">
        <v>622.62768330974302</v>
      </c>
      <c r="H32" s="11">
        <v>907852</v>
      </c>
      <c r="I32" s="11">
        <v>609</v>
      </c>
      <c r="J32" s="11">
        <v>771.75</v>
      </c>
      <c r="K32" s="48">
        <v>642.87534973103266</v>
      </c>
      <c r="L32" s="11">
        <v>1784953.0000000002</v>
      </c>
      <c r="M32" s="11">
        <v>724.39499999999998</v>
      </c>
      <c r="N32" s="11">
        <v>960.01499999999999</v>
      </c>
      <c r="O32" s="48">
        <v>765.6604801840806</v>
      </c>
      <c r="P32" s="11">
        <v>45845.599999999991</v>
      </c>
      <c r="Q32" s="11">
        <v>462</v>
      </c>
      <c r="R32" s="11">
        <v>630</v>
      </c>
      <c r="S32" s="48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50">
        <v>41275</v>
      </c>
      <c r="D33" s="26"/>
      <c r="E33" s="11">
        <v>599</v>
      </c>
      <c r="F33" s="11">
        <v>751</v>
      </c>
      <c r="G33" s="48">
        <v>666</v>
      </c>
      <c r="H33" s="11">
        <v>1148112.3999999999</v>
      </c>
      <c r="I33" s="11">
        <v>630</v>
      </c>
      <c r="J33" s="11">
        <v>945</v>
      </c>
      <c r="K33" s="48">
        <v>735</v>
      </c>
      <c r="L33" s="11">
        <v>1923434.1999999997</v>
      </c>
      <c r="M33" s="11">
        <v>725</v>
      </c>
      <c r="N33" s="11">
        <v>956</v>
      </c>
      <c r="O33" s="48">
        <v>853</v>
      </c>
      <c r="P33" s="11">
        <v>38407.500000000007</v>
      </c>
      <c r="Q33" s="11">
        <v>504</v>
      </c>
      <c r="R33" s="11">
        <v>725</v>
      </c>
      <c r="S33" s="48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9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7">
        <v>41640</v>
      </c>
      <c r="D35" s="26" t="s">
        <v>52</v>
      </c>
      <c r="E35" s="11">
        <v>598.5</v>
      </c>
      <c r="F35" s="11">
        <v>756</v>
      </c>
      <c r="G35" s="11">
        <v>672.57662408111878</v>
      </c>
      <c r="H35" s="11">
        <v>106397.6</v>
      </c>
      <c r="I35" s="11">
        <v>766.5</v>
      </c>
      <c r="J35" s="11">
        <v>934.5</v>
      </c>
      <c r="K35" s="11">
        <v>864.36605283650636</v>
      </c>
      <c r="L35" s="11">
        <v>209940.5</v>
      </c>
      <c r="M35" s="11">
        <v>735</v>
      </c>
      <c r="N35" s="11">
        <v>950.77500000000009</v>
      </c>
      <c r="O35" s="11">
        <v>889.93319791062072</v>
      </c>
      <c r="P35" s="11">
        <v>3681.3999999999996</v>
      </c>
      <c r="Q35" s="11">
        <v>603.75</v>
      </c>
      <c r="R35" s="11">
        <v>703.5</v>
      </c>
      <c r="S35" s="11">
        <v>641.56802443991853</v>
      </c>
      <c r="T35" s="11">
        <v>37292.399999999994</v>
      </c>
      <c r="U35" s="2">
        <v>582.75</v>
      </c>
      <c r="V35" s="2">
        <v>687.75</v>
      </c>
      <c r="W35" s="2">
        <v>614.50444374641995</v>
      </c>
      <c r="X35" s="2">
        <v>22480.400000000001</v>
      </c>
    </row>
    <row r="36" spans="2:24" x14ac:dyDescent="0.15">
      <c r="B36" s="27"/>
      <c r="C36" s="47">
        <v>41671</v>
      </c>
      <c r="D36" s="26"/>
      <c r="E36" s="11">
        <v>614.25</v>
      </c>
      <c r="F36" s="11">
        <v>761.56500000000005</v>
      </c>
      <c r="G36" s="11">
        <v>667.18884053824547</v>
      </c>
      <c r="H36" s="11">
        <v>87659.9</v>
      </c>
      <c r="I36" s="11">
        <v>787.5</v>
      </c>
      <c r="J36" s="11">
        <v>924</v>
      </c>
      <c r="K36" s="11">
        <v>847.03251590520597</v>
      </c>
      <c r="L36" s="11">
        <v>139741.79999999999</v>
      </c>
      <c r="M36" s="11">
        <v>790.02</v>
      </c>
      <c r="N36" s="11">
        <v>945</v>
      </c>
      <c r="O36" s="11">
        <v>909.34212328767103</v>
      </c>
      <c r="P36" s="11">
        <v>2846.8999999999996</v>
      </c>
      <c r="Q36" s="11">
        <v>598.5</v>
      </c>
      <c r="R36" s="11">
        <v>704.65500000000009</v>
      </c>
      <c r="S36" s="11">
        <v>635.1404769959405</v>
      </c>
      <c r="T36" s="11">
        <v>14302.8</v>
      </c>
      <c r="U36" s="2">
        <v>577.5</v>
      </c>
      <c r="V36" s="2">
        <v>687.75</v>
      </c>
      <c r="W36" s="2">
        <v>614.03263573028448</v>
      </c>
      <c r="X36" s="2">
        <v>23552.699999999997</v>
      </c>
    </row>
    <row r="37" spans="2:24" x14ac:dyDescent="0.15">
      <c r="B37" s="27"/>
      <c r="C37" s="47">
        <v>41699</v>
      </c>
      <c r="D37" s="26"/>
      <c r="E37" s="11">
        <v>630</v>
      </c>
      <c r="F37" s="11">
        <v>787.5</v>
      </c>
      <c r="G37" s="11">
        <v>676.18872829861084</v>
      </c>
      <c r="H37" s="11">
        <v>98242.700000000012</v>
      </c>
      <c r="I37" s="11">
        <v>777</v>
      </c>
      <c r="J37" s="11">
        <v>913.5</v>
      </c>
      <c r="K37" s="11">
        <v>840.52990080026939</v>
      </c>
      <c r="L37" s="11">
        <v>129393.60000000001</v>
      </c>
      <c r="M37" s="11">
        <v>819</v>
      </c>
      <c r="N37" s="11">
        <v>945</v>
      </c>
      <c r="O37" s="11">
        <v>916.68046951418273</v>
      </c>
      <c r="P37" s="11">
        <v>5265.5</v>
      </c>
      <c r="Q37" s="11">
        <v>604.06499999999994</v>
      </c>
      <c r="R37" s="11">
        <v>701.19</v>
      </c>
      <c r="S37" s="11">
        <v>633.76558469475503</v>
      </c>
      <c r="T37" s="11">
        <v>35470.400000000001</v>
      </c>
      <c r="U37" s="2">
        <v>567</v>
      </c>
      <c r="V37" s="2">
        <v>687.75</v>
      </c>
      <c r="W37" s="2">
        <v>612.01051311199114</v>
      </c>
      <c r="X37" s="2">
        <v>26033.800000000003</v>
      </c>
    </row>
    <row r="38" spans="2:24" x14ac:dyDescent="0.15">
      <c r="B38" s="27"/>
      <c r="C38" s="47">
        <v>41730</v>
      </c>
      <c r="D38" s="26"/>
      <c r="E38" s="11">
        <v>653.4</v>
      </c>
      <c r="F38" s="11">
        <v>810</v>
      </c>
      <c r="G38" s="11">
        <v>718.19309301837313</v>
      </c>
      <c r="H38" s="11">
        <v>90223.5</v>
      </c>
      <c r="I38" s="11">
        <v>810</v>
      </c>
      <c r="J38" s="11">
        <v>972</v>
      </c>
      <c r="K38" s="11">
        <v>903.71771657023612</v>
      </c>
      <c r="L38" s="11">
        <v>124967.1</v>
      </c>
      <c r="M38" s="11">
        <v>918</v>
      </c>
      <c r="N38" s="11">
        <v>1058.4000000000001</v>
      </c>
      <c r="O38" s="11">
        <v>989.54426441996009</v>
      </c>
      <c r="P38" s="11">
        <v>5279.8</v>
      </c>
      <c r="Q38" s="11">
        <v>637.20000000000005</v>
      </c>
      <c r="R38" s="11">
        <v>756</v>
      </c>
      <c r="S38" s="11">
        <v>691.0539444027047</v>
      </c>
      <c r="T38" s="11">
        <v>30753.4</v>
      </c>
      <c r="U38" s="2">
        <v>648</v>
      </c>
      <c r="V38" s="2">
        <v>788.4</v>
      </c>
      <c r="W38" s="2">
        <v>701.58425944235728</v>
      </c>
      <c r="X38" s="2">
        <v>31811.1</v>
      </c>
    </row>
    <row r="39" spans="2:24" x14ac:dyDescent="0.15">
      <c r="B39" s="27"/>
      <c r="C39" s="47">
        <v>41760</v>
      </c>
      <c r="D39" s="26"/>
      <c r="E39" s="11">
        <v>702</v>
      </c>
      <c r="F39" s="11">
        <v>918</v>
      </c>
      <c r="G39" s="11">
        <v>840.34491086642549</v>
      </c>
      <c r="H39" s="11">
        <v>94254.3</v>
      </c>
      <c r="I39" s="11">
        <v>864</v>
      </c>
      <c r="J39" s="11">
        <v>1188</v>
      </c>
      <c r="K39" s="11">
        <v>1049.9915586218103</v>
      </c>
      <c r="L39" s="11">
        <v>109519.2</v>
      </c>
      <c r="M39" s="11">
        <v>1026</v>
      </c>
      <c r="N39" s="11">
        <v>1242</v>
      </c>
      <c r="O39" s="11">
        <v>1140.2853323736574</v>
      </c>
      <c r="P39" s="11">
        <v>5443.5</v>
      </c>
      <c r="Q39" s="11">
        <v>691.2</v>
      </c>
      <c r="R39" s="11">
        <v>813.13199999999995</v>
      </c>
      <c r="S39" s="11">
        <v>720.64069035532987</v>
      </c>
      <c r="T39" s="11">
        <v>21493.699999999997</v>
      </c>
      <c r="U39" s="2">
        <v>669.6</v>
      </c>
      <c r="V39" s="2">
        <v>788.4</v>
      </c>
      <c r="W39" s="2">
        <v>729.72012390458292</v>
      </c>
      <c r="X39" s="2">
        <v>23523.599999999999</v>
      </c>
    </row>
    <row r="40" spans="2:24" x14ac:dyDescent="0.15">
      <c r="B40" s="27"/>
      <c r="C40" s="47">
        <v>41791</v>
      </c>
      <c r="D40" s="26"/>
      <c r="E40" s="11">
        <v>756</v>
      </c>
      <c r="F40" s="11">
        <v>918</v>
      </c>
      <c r="G40" s="11">
        <v>817.40170378820994</v>
      </c>
      <c r="H40" s="11">
        <v>97502</v>
      </c>
      <c r="I40" s="11">
        <v>972</v>
      </c>
      <c r="J40" s="11">
        <v>1134</v>
      </c>
      <c r="K40" s="11">
        <v>1068.9112067481497</v>
      </c>
      <c r="L40" s="11">
        <v>103177.3</v>
      </c>
      <c r="M40" s="11">
        <v>1018.008</v>
      </c>
      <c r="N40" s="11">
        <v>1242</v>
      </c>
      <c r="O40" s="11">
        <v>1112.2345054042953</v>
      </c>
      <c r="P40" s="11">
        <v>6608.7</v>
      </c>
      <c r="Q40" s="11">
        <v>688.60800000000006</v>
      </c>
      <c r="R40" s="11">
        <v>756</v>
      </c>
      <c r="S40" s="11">
        <v>716.57509522414284</v>
      </c>
      <c r="T40" s="11">
        <v>4855.7</v>
      </c>
      <c r="U40" s="2">
        <v>658.8</v>
      </c>
      <c r="V40" s="2">
        <v>766.8</v>
      </c>
      <c r="W40" s="2">
        <v>700.17002429224056</v>
      </c>
      <c r="X40" s="2">
        <v>29606.9</v>
      </c>
    </row>
    <row r="41" spans="2:24" x14ac:dyDescent="0.15">
      <c r="B41" s="27"/>
      <c r="C41" s="47">
        <v>41821</v>
      </c>
      <c r="D41" s="26"/>
      <c r="E41" s="11">
        <v>745.2</v>
      </c>
      <c r="F41" s="11">
        <v>918.32399999999996</v>
      </c>
      <c r="G41" s="11">
        <v>812.00271824440324</v>
      </c>
      <c r="H41" s="11">
        <v>111338.9</v>
      </c>
      <c r="I41" s="11">
        <v>918</v>
      </c>
      <c r="J41" s="11">
        <v>1134</v>
      </c>
      <c r="K41" s="11">
        <v>1052.6424574488506</v>
      </c>
      <c r="L41" s="11">
        <v>98031.4</v>
      </c>
      <c r="M41" s="11">
        <v>1059.6960000000001</v>
      </c>
      <c r="N41" s="11">
        <v>1242</v>
      </c>
      <c r="O41" s="11">
        <v>1140.7865555765968</v>
      </c>
      <c r="P41" s="11">
        <v>6284.3</v>
      </c>
      <c r="Q41" s="11">
        <v>645.51600000000008</v>
      </c>
      <c r="R41" s="11">
        <v>788.4</v>
      </c>
      <c r="S41" s="11">
        <v>696.14143251050427</v>
      </c>
      <c r="T41" s="11">
        <v>29901.9</v>
      </c>
      <c r="U41" s="2">
        <v>626.4</v>
      </c>
      <c r="V41" s="2">
        <v>702</v>
      </c>
      <c r="W41" s="2">
        <v>672.43560750137431</v>
      </c>
      <c r="X41" s="2">
        <v>42769.9</v>
      </c>
    </row>
    <row r="42" spans="2:24" x14ac:dyDescent="0.15">
      <c r="B42" s="27"/>
      <c r="C42" s="47">
        <v>41852</v>
      </c>
      <c r="D42" s="26"/>
      <c r="E42" s="11">
        <v>729</v>
      </c>
      <c r="F42" s="11">
        <v>896.4</v>
      </c>
      <c r="G42" s="11">
        <v>790.60150833122179</v>
      </c>
      <c r="H42" s="145">
        <v>76729.600000000006</v>
      </c>
      <c r="I42" s="11">
        <v>972</v>
      </c>
      <c r="J42" s="11">
        <v>1134</v>
      </c>
      <c r="K42" s="11">
        <v>1022.5366762177648</v>
      </c>
      <c r="L42" s="145">
        <v>102407.4</v>
      </c>
      <c r="M42" s="11">
        <v>1058.184</v>
      </c>
      <c r="N42" s="11">
        <v>1242</v>
      </c>
      <c r="O42" s="11">
        <v>1130.9924671002873</v>
      </c>
      <c r="P42" s="145">
        <v>5761.2</v>
      </c>
      <c r="Q42" s="11">
        <v>644.76</v>
      </c>
      <c r="R42" s="11">
        <v>734.4</v>
      </c>
      <c r="S42" s="11">
        <v>671.05328888527526</v>
      </c>
      <c r="T42" s="145">
        <v>14828.5</v>
      </c>
      <c r="U42" s="2">
        <v>615.6</v>
      </c>
      <c r="V42" s="2">
        <v>754.92</v>
      </c>
      <c r="W42" s="2">
        <v>667.95950648020778</v>
      </c>
      <c r="X42" s="2">
        <v>40163.899999999994</v>
      </c>
    </row>
    <row r="43" spans="2:24" x14ac:dyDescent="0.15">
      <c r="B43" s="27"/>
      <c r="C43" s="47">
        <v>41883</v>
      </c>
      <c r="D43" s="26"/>
      <c r="E43" s="11">
        <v>723.6</v>
      </c>
      <c r="F43" s="11">
        <v>847.8</v>
      </c>
      <c r="G43" s="11">
        <v>775</v>
      </c>
      <c r="H43" s="145">
        <v>96235</v>
      </c>
      <c r="I43" s="11">
        <v>896.4</v>
      </c>
      <c r="J43" s="11">
        <v>1004.4</v>
      </c>
      <c r="K43" s="11">
        <v>936</v>
      </c>
      <c r="L43" s="145">
        <v>94758</v>
      </c>
      <c r="M43" s="11">
        <v>1071.4000000000001</v>
      </c>
      <c r="N43" s="11">
        <v>1242</v>
      </c>
      <c r="O43" s="11">
        <v>1123.5999999999999</v>
      </c>
      <c r="P43" s="145">
        <v>7921</v>
      </c>
      <c r="Q43" s="11">
        <v>637.20000000000005</v>
      </c>
      <c r="R43" s="11">
        <v>786.2</v>
      </c>
      <c r="S43" s="11">
        <v>670.6</v>
      </c>
      <c r="T43" s="145">
        <v>48219</v>
      </c>
      <c r="U43" s="2">
        <v>615.6</v>
      </c>
      <c r="V43" s="2">
        <v>734.4</v>
      </c>
      <c r="W43" s="2">
        <v>657.4</v>
      </c>
      <c r="X43" s="2">
        <v>28632</v>
      </c>
    </row>
    <row r="44" spans="2:24" x14ac:dyDescent="0.15">
      <c r="B44" s="27"/>
      <c r="C44" s="47">
        <v>41913</v>
      </c>
      <c r="D44" s="26"/>
      <c r="E44" s="11">
        <v>696.6</v>
      </c>
      <c r="F44" s="11">
        <v>842.4</v>
      </c>
      <c r="G44" s="11">
        <v>769.6</v>
      </c>
      <c r="H44" s="145">
        <v>63461</v>
      </c>
      <c r="I44" s="11">
        <v>842.4</v>
      </c>
      <c r="J44" s="11">
        <v>966.6</v>
      </c>
      <c r="K44" s="11">
        <v>909.4</v>
      </c>
      <c r="L44" s="145">
        <v>108490</v>
      </c>
      <c r="M44" s="11">
        <v>1026</v>
      </c>
      <c r="N44" s="11">
        <v>1134</v>
      </c>
      <c r="O44" s="11">
        <v>1078.3</v>
      </c>
      <c r="P44" s="145">
        <v>8708</v>
      </c>
      <c r="Q44" s="11">
        <v>637.20000000000005</v>
      </c>
      <c r="R44" s="11">
        <v>777.6</v>
      </c>
      <c r="S44" s="11">
        <v>689.5</v>
      </c>
      <c r="T44" s="145">
        <v>15830</v>
      </c>
      <c r="U44" s="2">
        <v>615.6</v>
      </c>
      <c r="V44" s="2">
        <v>734.4</v>
      </c>
      <c r="W44" s="2">
        <v>664.3</v>
      </c>
      <c r="X44" s="2">
        <v>26331</v>
      </c>
    </row>
    <row r="45" spans="2:24" x14ac:dyDescent="0.15">
      <c r="B45" s="27"/>
      <c r="C45" s="47">
        <v>41944</v>
      </c>
      <c r="D45" s="26"/>
      <c r="E45" s="11">
        <v>712.8</v>
      </c>
      <c r="F45" s="11">
        <v>950.4</v>
      </c>
      <c r="G45" s="11">
        <v>778.2</v>
      </c>
      <c r="H45" s="145">
        <v>60041</v>
      </c>
      <c r="I45" s="11">
        <v>864</v>
      </c>
      <c r="J45" s="11">
        <v>972</v>
      </c>
      <c r="K45" s="11">
        <v>908.8</v>
      </c>
      <c r="L45" s="145">
        <v>126310</v>
      </c>
      <c r="M45" s="11">
        <v>1026</v>
      </c>
      <c r="N45" s="11">
        <v>1188</v>
      </c>
      <c r="O45" s="11">
        <v>1074.5999999999999</v>
      </c>
      <c r="P45" s="145">
        <v>7032</v>
      </c>
      <c r="Q45" s="11">
        <v>637.20000000000005</v>
      </c>
      <c r="R45" s="11">
        <v>739.8</v>
      </c>
      <c r="S45" s="11">
        <v>691.7</v>
      </c>
      <c r="T45" s="145">
        <v>23291</v>
      </c>
      <c r="U45" s="2">
        <v>610.20000000000005</v>
      </c>
      <c r="V45" s="2">
        <v>702</v>
      </c>
      <c r="W45" s="2">
        <v>653</v>
      </c>
      <c r="X45" s="2">
        <v>18682</v>
      </c>
    </row>
    <row r="46" spans="2:24" x14ac:dyDescent="0.15">
      <c r="B46" s="27"/>
      <c r="C46" s="47">
        <v>41974</v>
      </c>
      <c r="D46" s="26"/>
      <c r="E46" s="11">
        <v>723.6</v>
      </c>
      <c r="F46" s="11">
        <v>950.4</v>
      </c>
      <c r="G46" s="11">
        <v>783.2</v>
      </c>
      <c r="H46" s="145">
        <v>75343.100000000006</v>
      </c>
      <c r="I46" s="11">
        <v>864</v>
      </c>
      <c r="J46" s="11">
        <v>972</v>
      </c>
      <c r="K46" s="11">
        <v>912.7</v>
      </c>
      <c r="L46" s="145">
        <v>174355.6</v>
      </c>
      <c r="M46" s="11">
        <v>1036.8</v>
      </c>
      <c r="N46" s="11">
        <v>1188</v>
      </c>
      <c r="O46" s="11">
        <v>1087.5999999999999</v>
      </c>
      <c r="P46" s="145">
        <v>7091.7</v>
      </c>
      <c r="Q46" s="11">
        <v>0</v>
      </c>
      <c r="R46" s="11">
        <v>0</v>
      </c>
      <c r="S46" s="11">
        <v>0</v>
      </c>
      <c r="T46" s="145">
        <v>10590.2</v>
      </c>
      <c r="U46" s="2">
        <v>604.79999999999995</v>
      </c>
      <c r="V46" s="2">
        <v>734.4</v>
      </c>
      <c r="W46" s="2">
        <v>665.3</v>
      </c>
      <c r="X46" s="2">
        <v>27729.7</v>
      </c>
    </row>
    <row r="47" spans="2:24" x14ac:dyDescent="0.15">
      <c r="B47" s="28" t="s">
        <v>472</v>
      </c>
      <c r="C47" s="51">
        <v>42005</v>
      </c>
      <c r="D47" s="29" t="s">
        <v>52</v>
      </c>
      <c r="E47" s="10">
        <v>734.4</v>
      </c>
      <c r="F47" s="10">
        <v>885.6</v>
      </c>
      <c r="G47" s="10">
        <v>798.9</v>
      </c>
      <c r="H47" s="148">
        <v>62686</v>
      </c>
      <c r="I47" s="10">
        <v>853.2</v>
      </c>
      <c r="J47" s="10">
        <v>972</v>
      </c>
      <c r="K47" s="10">
        <v>903.1</v>
      </c>
      <c r="L47" s="148">
        <v>157438.1</v>
      </c>
      <c r="M47" s="10">
        <v>972</v>
      </c>
      <c r="N47" s="10">
        <v>1188</v>
      </c>
      <c r="O47" s="10">
        <v>1083.4000000000001</v>
      </c>
      <c r="P47" s="148">
        <v>6274.6</v>
      </c>
      <c r="Q47" s="10">
        <v>594</v>
      </c>
      <c r="R47" s="10">
        <v>675</v>
      </c>
      <c r="S47" s="10">
        <v>674.4</v>
      </c>
      <c r="T47" s="148">
        <v>20722</v>
      </c>
      <c r="U47" s="1">
        <v>604.79999999999995</v>
      </c>
      <c r="V47" s="1">
        <v>702</v>
      </c>
      <c r="W47" s="1">
        <v>647.5</v>
      </c>
      <c r="X47" s="1">
        <v>41448.800000000003</v>
      </c>
    </row>
    <row r="48" spans="2:24" x14ac:dyDescent="0.15">
      <c r="B48" s="30" t="s">
        <v>471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481</v>
      </c>
      <c r="C49" s="21"/>
      <c r="D49" s="24"/>
      <c r="E49" s="11">
        <v>0</v>
      </c>
      <c r="F49" s="11">
        <v>0</v>
      </c>
      <c r="G49" s="11">
        <v>0</v>
      </c>
      <c r="H49" s="2">
        <v>7560</v>
      </c>
      <c r="I49" s="11">
        <v>0</v>
      </c>
      <c r="J49" s="11">
        <v>0</v>
      </c>
      <c r="K49" s="11">
        <v>0</v>
      </c>
      <c r="L49" s="2">
        <v>27298.1</v>
      </c>
      <c r="M49" s="11">
        <v>0</v>
      </c>
      <c r="N49" s="11">
        <v>0</v>
      </c>
      <c r="O49" s="11">
        <v>0</v>
      </c>
      <c r="P49" s="2">
        <v>1188.5999999999999</v>
      </c>
      <c r="Q49" s="11">
        <v>0</v>
      </c>
      <c r="R49" s="11">
        <v>0</v>
      </c>
      <c r="S49" s="11">
        <v>0</v>
      </c>
      <c r="T49" s="2">
        <v>116</v>
      </c>
      <c r="U49" s="11">
        <v>0</v>
      </c>
      <c r="V49" s="11">
        <v>0</v>
      </c>
      <c r="W49" s="11">
        <v>0</v>
      </c>
      <c r="X49" s="2">
        <v>1169.8</v>
      </c>
    </row>
    <row r="50" spans="2:24" x14ac:dyDescent="0.15">
      <c r="B50" s="31" t="s">
        <v>489</v>
      </c>
      <c r="C50" s="21"/>
      <c r="D50" s="24"/>
      <c r="E50" s="6">
        <v>745.2</v>
      </c>
      <c r="F50" s="2">
        <v>853.2</v>
      </c>
      <c r="G50" s="20">
        <v>777.6</v>
      </c>
      <c r="H50" s="2">
        <v>29481</v>
      </c>
      <c r="I50" s="6">
        <v>853.2</v>
      </c>
      <c r="J50" s="2">
        <v>918</v>
      </c>
      <c r="K50" s="20">
        <v>885.6</v>
      </c>
      <c r="L50" s="2">
        <v>49233</v>
      </c>
      <c r="M50" s="6">
        <v>972</v>
      </c>
      <c r="N50" s="2">
        <v>1112.4000000000001</v>
      </c>
      <c r="O50" s="20">
        <v>1058.4000000000001</v>
      </c>
      <c r="P50" s="2">
        <v>2808</v>
      </c>
      <c r="Q50" s="6">
        <v>675</v>
      </c>
      <c r="R50" s="2">
        <v>675</v>
      </c>
      <c r="S50" s="20">
        <v>675</v>
      </c>
      <c r="T50" s="2">
        <v>10130</v>
      </c>
      <c r="U50" s="48">
        <v>610.20000000000005</v>
      </c>
      <c r="V50" s="11">
        <v>702</v>
      </c>
      <c r="W50" s="256">
        <v>642.6</v>
      </c>
      <c r="X50" s="2">
        <v>10185</v>
      </c>
    </row>
    <row r="51" spans="2:24" x14ac:dyDescent="0.15">
      <c r="B51" s="100" t="s">
        <v>490</v>
      </c>
      <c r="C51" s="75"/>
      <c r="D51" s="73"/>
      <c r="E51" s="10">
        <v>734.4</v>
      </c>
      <c r="F51" s="10">
        <v>885.6</v>
      </c>
      <c r="G51" s="10">
        <v>806.8</v>
      </c>
      <c r="H51" s="10">
        <v>25645</v>
      </c>
      <c r="I51" s="10">
        <v>885.6</v>
      </c>
      <c r="J51" s="10">
        <v>972</v>
      </c>
      <c r="K51" s="10">
        <v>923.4</v>
      </c>
      <c r="L51" s="10">
        <v>80907</v>
      </c>
      <c r="M51" s="10">
        <v>1000.1</v>
      </c>
      <c r="N51" s="10">
        <v>1188</v>
      </c>
      <c r="O51" s="10">
        <v>1108.0999999999999</v>
      </c>
      <c r="P51" s="10">
        <v>2278</v>
      </c>
      <c r="Q51" s="10">
        <v>594</v>
      </c>
      <c r="R51" s="10">
        <v>675</v>
      </c>
      <c r="S51" s="10">
        <v>671.8</v>
      </c>
      <c r="T51" s="10">
        <v>10476</v>
      </c>
      <c r="U51" s="10">
        <v>604.79999999999995</v>
      </c>
      <c r="V51" s="10">
        <v>702</v>
      </c>
      <c r="W51" s="10">
        <v>649.1</v>
      </c>
      <c r="X51" s="10">
        <v>30094</v>
      </c>
    </row>
    <row r="52" spans="2:24" ht="4.5" customHeight="1" x14ac:dyDescent="0.15"/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3"/>
      <c r="C6" s="22" t="s">
        <v>119</v>
      </c>
      <c r="D6" s="23"/>
      <c r="E6" s="40" t="s">
        <v>398</v>
      </c>
      <c r="F6" s="32"/>
      <c r="G6" s="32"/>
      <c r="H6" s="32"/>
      <c r="I6" s="40" t="s">
        <v>399</v>
      </c>
      <c r="J6" s="32"/>
      <c r="K6" s="32"/>
      <c r="L6" s="32"/>
      <c r="M6" s="40" t="s">
        <v>400</v>
      </c>
      <c r="N6" s="32"/>
      <c r="O6" s="32"/>
      <c r="P6" s="32"/>
      <c r="Q6" s="40" t="s">
        <v>401</v>
      </c>
      <c r="R6" s="32"/>
      <c r="S6" s="32"/>
      <c r="T6" s="77"/>
    </row>
    <row r="7" spans="2:20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50">
        <v>40909</v>
      </c>
      <c r="D9" s="26" t="s">
        <v>1</v>
      </c>
      <c r="E9" s="11">
        <v>456.75</v>
      </c>
      <c r="F9" s="11">
        <v>656</v>
      </c>
      <c r="G9" s="48">
        <v>533.71026104200246</v>
      </c>
      <c r="H9" s="11">
        <v>218380.4</v>
      </c>
      <c r="I9" s="11">
        <v>441</v>
      </c>
      <c r="J9" s="11">
        <v>599</v>
      </c>
      <c r="K9" s="48">
        <v>496.88290808737412</v>
      </c>
      <c r="L9" s="11">
        <v>481365.4</v>
      </c>
      <c r="M9" s="11">
        <v>488.25</v>
      </c>
      <c r="N9" s="11">
        <v>683</v>
      </c>
      <c r="O9" s="48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50">
        <v>41275</v>
      </c>
      <c r="D10" s="26"/>
      <c r="E10" s="11">
        <v>524</v>
      </c>
      <c r="F10" s="11">
        <v>725</v>
      </c>
      <c r="G10" s="48">
        <v>629</v>
      </c>
      <c r="H10" s="11">
        <v>171373.90000000002</v>
      </c>
      <c r="I10" s="11">
        <v>504</v>
      </c>
      <c r="J10" s="11">
        <v>686</v>
      </c>
      <c r="K10" s="48">
        <v>627</v>
      </c>
      <c r="L10" s="11">
        <v>543489.9</v>
      </c>
      <c r="M10" s="11">
        <v>588</v>
      </c>
      <c r="N10" s="11">
        <v>704</v>
      </c>
      <c r="O10" s="48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9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7">
        <v>41640</v>
      </c>
      <c r="D12" s="26" t="s">
        <v>52</v>
      </c>
      <c r="E12" s="11">
        <v>601.65</v>
      </c>
      <c r="F12" s="11">
        <v>714</v>
      </c>
      <c r="G12" s="11">
        <v>634.71667440780323</v>
      </c>
      <c r="H12" s="11">
        <v>9305.7999999999993</v>
      </c>
      <c r="I12" s="11">
        <v>603.75</v>
      </c>
      <c r="J12" s="11">
        <v>651</v>
      </c>
      <c r="K12" s="11">
        <v>634.5061676139801</v>
      </c>
      <c r="L12" s="11">
        <v>64918.2</v>
      </c>
      <c r="M12" s="11">
        <v>609</v>
      </c>
      <c r="N12" s="11">
        <v>724.5</v>
      </c>
      <c r="O12" s="11">
        <v>635.27353673197774</v>
      </c>
      <c r="P12" s="11">
        <v>148213</v>
      </c>
      <c r="Q12" s="2">
        <v>687.75</v>
      </c>
      <c r="R12" s="2">
        <v>766.5</v>
      </c>
      <c r="S12" s="2">
        <v>727.31275862068969</v>
      </c>
      <c r="T12" s="2">
        <v>2950</v>
      </c>
    </row>
    <row r="13" spans="2:20" x14ac:dyDescent="0.15">
      <c r="B13" s="27"/>
      <c r="C13" s="47">
        <v>41671</v>
      </c>
      <c r="D13" s="26"/>
      <c r="E13" s="11">
        <v>611.625</v>
      </c>
      <c r="F13" s="11">
        <v>682.5</v>
      </c>
      <c r="G13" s="11">
        <v>637.95964510589579</v>
      </c>
      <c r="H13" s="11">
        <v>7787.4</v>
      </c>
      <c r="I13" s="11">
        <v>608.79</v>
      </c>
      <c r="J13" s="11">
        <v>667.06500000000005</v>
      </c>
      <c r="K13" s="11">
        <v>640.29849907947698</v>
      </c>
      <c r="L13" s="11">
        <v>42125.399999999994</v>
      </c>
      <c r="M13" s="11">
        <v>609</v>
      </c>
      <c r="N13" s="11">
        <v>682.5</v>
      </c>
      <c r="O13" s="11">
        <v>635.49112063686459</v>
      </c>
      <c r="P13" s="11">
        <v>154606.1</v>
      </c>
      <c r="Q13" s="2">
        <v>714</v>
      </c>
      <c r="R13" s="2">
        <v>805.03500000000008</v>
      </c>
      <c r="S13" s="2">
        <v>746.59433333333334</v>
      </c>
      <c r="T13" s="2">
        <v>2405</v>
      </c>
    </row>
    <row r="14" spans="2:20" x14ac:dyDescent="0.15">
      <c r="B14" s="27"/>
      <c r="C14" s="47">
        <v>41699</v>
      </c>
      <c r="D14" s="26"/>
      <c r="E14" s="11">
        <v>603.96</v>
      </c>
      <c r="F14" s="11">
        <v>682.5</v>
      </c>
      <c r="G14" s="11">
        <v>643.87788492794459</v>
      </c>
      <c r="H14" s="11">
        <v>29874.6</v>
      </c>
      <c r="I14" s="11">
        <v>598.5</v>
      </c>
      <c r="J14" s="11">
        <v>679.14</v>
      </c>
      <c r="K14" s="11">
        <v>629.49592408668514</v>
      </c>
      <c r="L14" s="11">
        <v>51465.100000000006</v>
      </c>
      <c r="M14" s="11">
        <v>609</v>
      </c>
      <c r="N14" s="11">
        <v>682.5</v>
      </c>
      <c r="O14" s="11">
        <v>633.26131408459491</v>
      </c>
      <c r="P14" s="11">
        <v>198079.5</v>
      </c>
      <c r="Q14" s="2">
        <v>682.5</v>
      </c>
      <c r="R14" s="2">
        <v>787.5</v>
      </c>
      <c r="S14" s="2">
        <v>736.61538461538464</v>
      </c>
      <c r="T14" s="2">
        <v>1075</v>
      </c>
    </row>
    <row r="15" spans="2:20" x14ac:dyDescent="0.15">
      <c r="B15" s="27"/>
      <c r="C15" s="47">
        <v>41730</v>
      </c>
      <c r="D15" s="26"/>
      <c r="E15" s="11">
        <v>640.7639999999999</v>
      </c>
      <c r="F15" s="11">
        <v>766.8</v>
      </c>
      <c r="G15" s="11">
        <v>687.82611831205543</v>
      </c>
      <c r="H15" s="11">
        <v>20447.400000000001</v>
      </c>
      <c r="I15" s="11">
        <v>669.6</v>
      </c>
      <c r="J15" s="11">
        <v>686.12399999999991</v>
      </c>
      <c r="K15" s="11">
        <v>669.82583122057224</v>
      </c>
      <c r="L15" s="11">
        <v>95037.2</v>
      </c>
      <c r="M15" s="11">
        <v>669.6</v>
      </c>
      <c r="N15" s="11">
        <v>766.8</v>
      </c>
      <c r="O15" s="11">
        <v>716.20021004467719</v>
      </c>
      <c r="P15" s="11">
        <v>256293.8</v>
      </c>
      <c r="Q15" s="2">
        <v>745.2</v>
      </c>
      <c r="R15" s="2">
        <v>885.6</v>
      </c>
      <c r="S15" s="2">
        <v>867.6</v>
      </c>
      <c r="T15" s="2">
        <v>780</v>
      </c>
    </row>
    <row r="16" spans="2:20" x14ac:dyDescent="0.15">
      <c r="B16" s="27"/>
      <c r="C16" s="47">
        <v>41760</v>
      </c>
      <c r="D16" s="26"/>
      <c r="E16" s="11">
        <v>680.4</v>
      </c>
      <c r="F16" s="11">
        <v>864</v>
      </c>
      <c r="G16" s="11">
        <v>735.22334078470669</v>
      </c>
      <c r="H16" s="11">
        <v>3552.9</v>
      </c>
      <c r="I16" s="11">
        <v>642.6</v>
      </c>
      <c r="J16" s="11">
        <v>772.2</v>
      </c>
      <c r="K16" s="11">
        <v>675.0840024889626</v>
      </c>
      <c r="L16" s="11">
        <v>104073</v>
      </c>
      <c r="M16" s="11">
        <v>680.4</v>
      </c>
      <c r="N16" s="11">
        <v>799.2</v>
      </c>
      <c r="O16" s="11">
        <v>731.52680543755343</v>
      </c>
      <c r="P16" s="11">
        <v>240990.7</v>
      </c>
      <c r="Q16" s="2">
        <v>842.4</v>
      </c>
      <c r="R16" s="2">
        <v>934.2</v>
      </c>
      <c r="S16" s="2">
        <v>919.70526315789471</v>
      </c>
      <c r="T16" s="2">
        <v>1320</v>
      </c>
    </row>
    <row r="17" spans="2:20" x14ac:dyDescent="0.15">
      <c r="B17" s="27"/>
      <c r="C17" s="47">
        <v>41791</v>
      </c>
      <c r="D17" s="26"/>
      <c r="E17" s="11">
        <v>680.4</v>
      </c>
      <c r="F17" s="11">
        <v>766.8</v>
      </c>
      <c r="G17" s="11">
        <v>716.38875933063366</v>
      </c>
      <c r="H17" s="11">
        <v>47327.7</v>
      </c>
      <c r="I17" s="11">
        <v>626.4</v>
      </c>
      <c r="J17" s="11">
        <v>745.2</v>
      </c>
      <c r="K17" s="11">
        <v>671.45452304390051</v>
      </c>
      <c r="L17" s="11">
        <v>76856.299999999988</v>
      </c>
      <c r="M17" s="11">
        <v>669.6</v>
      </c>
      <c r="N17" s="11">
        <v>788.4</v>
      </c>
      <c r="O17" s="11">
        <v>719.22774347513155</v>
      </c>
      <c r="P17" s="11">
        <v>163624.6</v>
      </c>
      <c r="Q17" s="2">
        <v>799.2</v>
      </c>
      <c r="R17" s="2">
        <v>1026</v>
      </c>
      <c r="S17" s="2">
        <v>849.58150458715591</v>
      </c>
      <c r="T17" s="2">
        <v>795</v>
      </c>
    </row>
    <row r="18" spans="2:20" x14ac:dyDescent="0.15">
      <c r="B18" s="27"/>
      <c r="C18" s="47">
        <v>41821</v>
      </c>
      <c r="D18" s="26"/>
      <c r="E18" s="11">
        <v>636.33600000000001</v>
      </c>
      <c r="F18" s="11">
        <v>766.8</v>
      </c>
      <c r="G18" s="11">
        <v>692.70186507603125</v>
      </c>
      <c r="H18" s="11">
        <v>40492.1</v>
      </c>
      <c r="I18" s="11">
        <v>626.4</v>
      </c>
      <c r="J18" s="11">
        <v>745.2</v>
      </c>
      <c r="K18" s="11">
        <v>661.31166905107762</v>
      </c>
      <c r="L18" s="11">
        <v>72138.700000000012</v>
      </c>
      <c r="M18" s="11">
        <v>680.4</v>
      </c>
      <c r="N18" s="11">
        <v>788.4</v>
      </c>
      <c r="O18" s="11">
        <v>712.72794254688711</v>
      </c>
      <c r="P18" s="11">
        <v>149114.29999999999</v>
      </c>
      <c r="Q18" s="2">
        <v>820.8</v>
      </c>
      <c r="R18" s="2">
        <v>920.37600000000009</v>
      </c>
      <c r="S18" s="2">
        <v>857.39352159468433</v>
      </c>
      <c r="T18" s="2">
        <v>275.8</v>
      </c>
    </row>
    <row r="19" spans="2:20" x14ac:dyDescent="0.15">
      <c r="B19" s="27"/>
      <c r="C19" s="47">
        <v>41852</v>
      </c>
      <c r="D19" s="26"/>
      <c r="E19" s="11">
        <v>653.83199999999999</v>
      </c>
      <c r="F19" s="11">
        <v>766.8</v>
      </c>
      <c r="G19" s="11">
        <v>698.38870555426445</v>
      </c>
      <c r="H19" s="145">
        <v>39360.100000000006</v>
      </c>
      <c r="I19" s="11">
        <v>615.6</v>
      </c>
      <c r="J19" s="11">
        <v>734.4</v>
      </c>
      <c r="K19" s="11">
        <v>650.13800501894593</v>
      </c>
      <c r="L19" s="145">
        <v>116130.1</v>
      </c>
      <c r="M19" s="11">
        <v>680.4</v>
      </c>
      <c r="N19" s="11">
        <v>756</v>
      </c>
      <c r="O19" s="11">
        <v>715.66373370577276</v>
      </c>
      <c r="P19" s="145">
        <v>132379</v>
      </c>
      <c r="Q19" s="2">
        <v>815.4</v>
      </c>
      <c r="R19" s="2">
        <v>878.36399999999992</v>
      </c>
      <c r="S19" s="2">
        <v>841.37399999999991</v>
      </c>
      <c r="T19" s="2">
        <v>185</v>
      </c>
    </row>
    <row r="20" spans="2:20" x14ac:dyDescent="0.15">
      <c r="B20" s="27"/>
      <c r="C20" s="47">
        <v>41883</v>
      </c>
      <c r="D20" s="26"/>
      <c r="E20" s="11">
        <v>637.20000000000005</v>
      </c>
      <c r="F20" s="11">
        <v>766.8</v>
      </c>
      <c r="G20" s="11">
        <v>701.8</v>
      </c>
      <c r="H20" s="145">
        <v>16657</v>
      </c>
      <c r="I20" s="11">
        <v>615.6</v>
      </c>
      <c r="J20" s="11">
        <v>712.8</v>
      </c>
      <c r="K20" s="11">
        <v>653.1</v>
      </c>
      <c r="L20" s="145">
        <v>89117</v>
      </c>
      <c r="M20" s="11">
        <v>680.4</v>
      </c>
      <c r="N20" s="11">
        <v>777.6</v>
      </c>
      <c r="O20" s="11">
        <v>731.9</v>
      </c>
      <c r="P20" s="145">
        <v>170231</v>
      </c>
      <c r="Q20" s="2">
        <v>815.4</v>
      </c>
      <c r="R20" s="2">
        <v>918</v>
      </c>
      <c r="S20" s="2">
        <v>868.3</v>
      </c>
      <c r="T20" s="2">
        <v>1740</v>
      </c>
    </row>
    <row r="21" spans="2:20" x14ac:dyDescent="0.15">
      <c r="B21" s="27"/>
      <c r="C21" s="47">
        <v>41913</v>
      </c>
      <c r="D21" s="26"/>
      <c r="E21" s="11">
        <v>626.4</v>
      </c>
      <c r="F21" s="11">
        <v>766.8</v>
      </c>
      <c r="G21" s="11">
        <v>680.1</v>
      </c>
      <c r="H21" s="145">
        <v>41337</v>
      </c>
      <c r="I21" s="11">
        <v>594</v>
      </c>
      <c r="J21" s="11">
        <v>772.2</v>
      </c>
      <c r="K21" s="11">
        <v>645.1</v>
      </c>
      <c r="L21" s="145">
        <v>133032</v>
      </c>
      <c r="M21" s="11">
        <v>669.6</v>
      </c>
      <c r="N21" s="11">
        <v>777.6</v>
      </c>
      <c r="O21" s="11">
        <v>728.9</v>
      </c>
      <c r="P21" s="145">
        <v>110551</v>
      </c>
      <c r="Q21" s="2">
        <v>810</v>
      </c>
      <c r="R21" s="2">
        <v>918</v>
      </c>
      <c r="S21" s="2">
        <v>870</v>
      </c>
      <c r="T21" s="2">
        <v>155</v>
      </c>
    </row>
    <row r="22" spans="2:20" x14ac:dyDescent="0.15">
      <c r="B22" s="27"/>
      <c r="C22" s="47">
        <v>41944</v>
      </c>
      <c r="D22" s="26"/>
      <c r="E22" s="11">
        <v>658.8</v>
      </c>
      <c r="F22" s="11">
        <v>766.8</v>
      </c>
      <c r="G22" s="11">
        <v>683.8</v>
      </c>
      <c r="H22" s="145">
        <v>2899</v>
      </c>
      <c r="I22" s="11">
        <v>615.6</v>
      </c>
      <c r="J22" s="11">
        <v>669.6</v>
      </c>
      <c r="K22" s="11">
        <v>640.79999999999995</v>
      </c>
      <c r="L22" s="145">
        <v>82079</v>
      </c>
      <c r="M22" s="11">
        <v>669.6</v>
      </c>
      <c r="N22" s="11">
        <v>777.6</v>
      </c>
      <c r="O22" s="11">
        <v>728.9</v>
      </c>
      <c r="P22" s="145">
        <v>190470</v>
      </c>
      <c r="Q22" s="2">
        <v>810</v>
      </c>
      <c r="R22" s="2">
        <v>918</v>
      </c>
      <c r="S22" s="2">
        <v>868.9</v>
      </c>
      <c r="T22" s="2">
        <v>160</v>
      </c>
    </row>
    <row r="23" spans="2:20" x14ac:dyDescent="0.15">
      <c r="B23" s="27"/>
      <c r="C23" s="47">
        <v>41974</v>
      </c>
      <c r="D23" s="26"/>
      <c r="E23" s="11">
        <v>637.20000000000005</v>
      </c>
      <c r="F23" s="11">
        <v>766.8</v>
      </c>
      <c r="G23" s="11">
        <v>658.1</v>
      </c>
      <c r="H23" s="145">
        <v>7319.1</v>
      </c>
      <c r="I23" s="11">
        <v>615.6</v>
      </c>
      <c r="J23" s="11">
        <v>669.6</v>
      </c>
      <c r="K23" s="11">
        <v>637.1</v>
      </c>
      <c r="L23" s="145">
        <v>112724</v>
      </c>
      <c r="M23" s="11">
        <v>648</v>
      </c>
      <c r="N23" s="11">
        <v>777.6</v>
      </c>
      <c r="O23" s="11">
        <v>718.7</v>
      </c>
      <c r="P23" s="145">
        <v>162568.9</v>
      </c>
      <c r="Q23" s="2">
        <v>810</v>
      </c>
      <c r="R23" s="2">
        <v>918</v>
      </c>
      <c r="S23" s="2">
        <v>864.8</v>
      </c>
      <c r="T23" s="2">
        <v>220</v>
      </c>
    </row>
    <row r="24" spans="2:20" x14ac:dyDescent="0.15">
      <c r="B24" s="28" t="s">
        <v>472</v>
      </c>
      <c r="C24" s="51">
        <v>42005</v>
      </c>
      <c r="D24" s="29" t="s">
        <v>52</v>
      </c>
      <c r="E24" s="10">
        <v>658.8</v>
      </c>
      <c r="F24" s="10">
        <v>766.8</v>
      </c>
      <c r="G24" s="10">
        <v>679.8</v>
      </c>
      <c r="H24" s="148">
        <v>3329</v>
      </c>
      <c r="I24" s="10">
        <v>599.4</v>
      </c>
      <c r="J24" s="10">
        <v>703.1</v>
      </c>
      <c r="K24" s="10">
        <v>624.70000000000005</v>
      </c>
      <c r="L24" s="148">
        <v>45143.199999999997</v>
      </c>
      <c r="M24" s="10">
        <v>615.6</v>
      </c>
      <c r="N24" s="10">
        <v>734.4</v>
      </c>
      <c r="O24" s="10">
        <v>680.9</v>
      </c>
      <c r="P24" s="148">
        <v>92409.5</v>
      </c>
      <c r="Q24" s="1">
        <v>820.8</v>
      </c>
      <c r="R24" s="1">
        <v>918</v>
      </c>
      <c r="S24" s="1">
        <v>885</v>
      </c>
      <c r="T24" s="1">
        <v>175</v>
      </c>
    </row>
    <row r="25" spans="2:20" x14ac:dyDescent="0.15">
      <c r="B25" s="30" t="s">
        <v>471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481</v>
      </c>
      <c r="C26" s="21"/>
      <c r="D26" s="24"/>
      <c r="E26" s="11">
        <v>0</v>
      </c>
      <c r="F26" s="11">
        <v>0</v>
      </c>
      <c r="G26" s="11">
        <v>0</v>
      </c>
      <c r="H26" s="2">
        <v>1109</v>
      </c>
      <c r="I26" s="11">
        <v>0</v>
      </c>
      <c r="J26" s="11">
        <v>0</v>
      </c>
      <c r="K26" s="11">
        <v>0</v>
      </c>
      <c r="L26" s="2">
        <v>9525.2000000000007</v>
      </c>
      <c r="M26" s="11">
        <v>0</v>
      </c>
      <c r="N26" s="11">
        <v>0</v>
      </c>
      <c r="O26" s="11">
        <v>0</v>
      </c>
      <c r="P26" s="2">
        <v>12047.5</v>
      </c>
      <c r="Q26" s="11">
        <v>0</v>
      </c>
      <c r="R26" s="11">
        <v>0</v>
      </c>
      <c r="S26" s="11">
        <v>0</v>
      </c>
      <c r="T26" s="2">
        <v>5</v>
      </c>
    </row>
    <row r="27" spans="2:20" x14ac:dyDescent="0.15">
      <c r="B27" s="31" t="s">
        <v>489</v>
      </c>
      <c r="C27" s="21"/>
      <c r="D27" s="24"/>
      <c r="E27" s="6">
        <v>0</v>
      </c>
      <c r="F27" s="2">
        <v>0</v>
      </c>
      <c r="G27" s="20">
        <v>0</v>
      </c>
      <c r="H27" s="2">
        <v>429</v>
      </c>
      <c r="I27" s="6">
        <v>599.4</v>
      </c>
      <c r="J27" s="2">
        <v>685.8</v>
      </c>
      <c r="K27" s="20">
        <v>637.20000000000005</v>
      </c>
      <c r="L27" s="2">
        <v>10524</v>
      </c>
      <c r="M27" s="6">
        <v>648</v>
      </c>
      <c r="N27" s="2">
        <v>734.4</v>
      </c>
      <c r="O27" s="20">
        <v>680.4</v>
      </c>
      <c r="P27" s="2">
        <v>34836</v>
      </c>
      <c r="Q27" s="6">
        <v>895.3</v>
      </c>
      <c r="R27" s="2">
        <v>895.3</v>
      </c>
      <c r="S27" s="20">
        <v>895.3</v>
      </c>
      <c r="T27" s="2">
        <v>55</v>
      </c>
    </row>
    <row r="28" spans="2:20" x14ac:dyDescent="0.15">
      <c r="B28" s="100" t="s">
        <v>490</v>
      </c>
      <c r="C28" s="75"/>
      <c r="D28" s="73"/>
      <c r="E28" s="10">
        <v>658.8</v>
      </c>
      <c r="F28" s="10">
        <v>766.8</v>
      </c>
      <c r="G28" s="10">
        <v>679.3</v>
      </c>
      <c r="H28" s="10">
        <v>1791</v>
      </c>
      <c r="I28" s="10">
        <v>599.4</v>
      </c>
      <c r="J28" s="10">
        <v>703.1</v>
      </c>
      <c r="K28" s="10">
        <v>624.20000000000005</v>
      </c>
      <c r="L28" s="10">
        <v>25094</v>
      </c>
      <c r="M28" s="10">
        <v>615.6</v>
      </c>
      <c r="N28" s="10">
        <v>734.4</v>
      </c>
      <c r="O28" s="10">
        <v>681.5</v>
      </c>
      <c r="P28" s="10">
        <v>45526</v>
      </c>
      <c r="Q28" s="10">
        <v>820.8</v>
      </c>
      <c r="R28" s="10">
        <v>918</v>
      </c>
      <c r="S28" s="10">
        <v>879.1</v>
      </c>
      <c r="T28" s="10">
        <v>115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5" t="s">
        <v>118</v>
      </c>
      <c r="C1" s="245"/>
      <c r="D1" s="245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9"/>
    </row>
    <row r="6" spans="1:24" ht="13.5" customHeight="1" x14ac:dyDescent="0.15">
      <c r="A6" s="35"/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452</v>
      </c>
      <c r="J6" s="19"/>
      <c r="K6" s="19"/>
      <c r="L6" s="23"/>
      <c r="M6" s="22" t="s">
        <v>336</v>
      </c>
      <c r="N6" s="19"/>
      <c r="O6" s="19"/>
      <c r="P6" s="23"/>
      <c r="Q6" s="22" t="s">
        <v>454</v>
      </c>
      <c r="R6" s="19"/>
      <c r="S6" s="19"/>
      <c r="T6" s="23"/>
      <c r="U6" s="22" t="s">
        <v>338</v>
      </c>
      <c r="V6" s="19"/>
      <c r="W6" s="19"/>
      <c r="X6" s="23"/>
    </row>
    <row r="7" spans="1:24" ht="13.5" customHeight="1" x14ac:dyDescent="0.15">
      <c r="A7" s="35"/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50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50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50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50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9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7">
        <v>41640</v>
      </c>
      <c r="D14" s="26" t="s">
        <v>52</v>
      </c>
      <c r="E14" s="2">
        <v>2940</v>
      </c>
      <c r="F14" s="2">
        <v>4515</v>
      </c>
      <c r="G14" s="2">
        <v>3862.3828274251769</v>
      </c>
      <c r="H14" s="2">
        <v>27804.7</v>
      </c>
      <c r="I14" s="2">
        <v>2520</v>
      </c>
      <c r="J14" s="2">
        <v>3465</v>
      </c>
      <c r="K14" s="2">
        <v>2883.6783035220501</v>
      </c>
      <c r="L14" s="2">
        <v>31203.4</v>
      </c>
      <c r="M14" s="2">
        <v>1470</v>
      </c>
      <c r="N14" s="2">
        <v>2205</v>
      </c>
      <c r="O14" s="2">
        <v>1629.9396272148842</v>
      </c>
      <c r="P14" s="2">
        <v>10602</v>
      </c>
      <c r="Q14" s="2">
        <v>7140</v>
      </c>
      <c r="R14" s="2">
        <v>8925</v>
      </c>
      <c r="S14" s="2">
        <v>7876.6258539709688</v>
      </c>
      <c r="T14" s="2">
        <v>4669.8</v>
      </c>
      <c r="U14" s="2">
        <v>5040</v>
      </c>
      <c r="V14" s="2">
        <v>6247.5</v>
      </c>
      <c r="W14" s="2">
        <v>5606.797459566229</v>
      </c>
      <c r="X14" s="2">
        <v>17468.099999999999</v>
      </c>
    </row>
    <row r="15" spans="1:24" ht="13.5" customHeight="1" x14ac:dyDescent="0.15">
      <c r="A15" s="7"/>
      <c r="B15" s="27"/>
      <c r="C15" s="47">
        <v>41671</v>
      </c>
      <c r="D15" s="26"/>
      <c r="E15" s="2">
        <v>2835</v>
      </c>
      <c r="F15" s="2">
        <v>4799.55</v>
      </c>
      <c r="G15" s="2">
        <v>3185.1170239402168</v>
      </c>
      <c r="H15" s="2">
        <v>20328.3</v>
      </c>
      <c r="I15" s="2">
        <v>2520</v>
      </c>
      <c r="J15" s="2">
        <v>3150</v>
      </c>
      <c r="K15" s="2">
        <v>2758.4273935446986</v>
      </c>
      <c r="L15" s="2">
        <v>17002.5</v>
      </c>
      <c r="M15" s="2">
        <v>1470</v>
      </c>
      <c r="N15" s="2">
        <v>2205</v>
      </c>
      <c r="O15" s="2">
        <v>1602.2646544383322</v>
      </c>
      <c r="P15" s="2">
        <v>16075.5</v>
      </c>
      <c r="Q15" s="2">
        <v>7140</v>
      </c>
      <c r="R15" s="2">
        <v>9450</v>
      </c>
      <c r="S15" s="2">
        <v>7691.9804212399895</v>
      </c>
      <c r="T15" s="2">
        <v>4169</v>
      </c>
      <c r="U15" s="2">
        <v>5040</v>
      </c>
      <c r="V15" s="2">
        <v>6207.6</v>
      </c>
      <c r="W15" s="2">
        <v>5388.147950189682</v>
      </c>
      <c r="X15" s="2">
        <v>12563.5</v>
      </c>
    </row>
    <row r="16" spans="1:24" ht="13.5" customHeight="1" x14ac:dyDescent="0.15">
      <c r="A16" s="7"/>
      <c r="B16" s="27"/>
      <c r="C16" s="47">
        <v>41699</v>
      </c>
      <c r="D16" s="26"/>
      <c r="E16" s="2">
        <v>2835</v>
      </c>
      <c r="F16" s="2">
        <v>4725</v>
      </c>
      <c r="G16" s="39">
        <v>3160.0408138419543</v>
      </c>
      <c r="H16" s="2">
        <v>21437.5</v>
      </c>
      <c r="I16" s="2">
        <v>2625</v>
      </c>
      <c r="J16" s="2">
        <v>3150</v>
      </c>
      <c r="K16" s="39">
        <v>2781.4220962140907</v>
      </c>
      <c r="L16" s="2">
        <v>20116.3</v>
      </c>
      <c r="M16" s="2">
        <v>1470</v>
      </c>
      <c r="N16" s="2">
        <v>2415</v>
      </c>
      <c r="O16" s="39">
        <v>1608.9108041870893</v>
      </c>
      <c r="P16" s="2">
        <v>13275.8</v>
      </c>
      <c r="Q16" s="2">
        <v>7140</v>
      </c>
      <c r="R16" s="2">
        <v>9450</v>
      </c>
      <c r="S16" s="39">
        <v>7720.8547376664055</v>
      </c>
      <c r="T16" s="2">
        <v>5109.8999999999996</v>
      </c>
      <c r="U16" s="2">
        <v>5040</v>
      </c>
      <c r="V16" s="2">
        <v>6300</v>
      </c>
      <c r="W16" s="39">
        <v>5481.553709140303</v>
      </c>
      <c r="X16" s="2">
        <v>18007.8</v>
      </c>
    </row>
    <row r="17" spans="1:24" ht="13.5" customHeight="1" x14ac:dyDescent="0.15">
      <c r="A17" s="7"/>
      <c r="B17" s="27"/>
      <c r="C17" s="47">
        <v>41730</v>
      </c>
      <c r="D17" s="26"/>
      <c r="E17" s="2">
        <v>2916</v>
      </c>
      <c r="F17" s="2">
        <v>4104</v>
      </c>
      <c r="G17" s="2">
        <v>3158.5627760252373</v>
      </c>
      <c r="H17" s="2">
        <v>26359.200000000001</v>
      </c>
      <c r="I17" s="2">
        <v>2700</v>
      </c>
      <c r="J17" s="2">
        <v>3153.6</v>
      </c>
      <c r="K17" s="2">
        <v>2852.3447987188479</v>
      </c>
      <c r="L17" s="2">
        <v>20058</v>
      </c>
      <c r="M17" s="2">
        <v>1556.28</v>
      </c>
      <c r="N17" s="2">
        <v>2268</v>
      </c>
      <c r="O17" s="2">
        <v>1697.2140676989409</v>
      </c>
      <c r="P17" s="2">
        <v>12008.6</v>
      </c>
      <c r="Q17" s="2">
        <v>7344</v>
      </c>
      <c r="R17" s="2">
        <v>9180</v>
      </c>
      <c r="S17" s="2">
        <v>7812.4360068431115</v>
      </c>
      <c r="T17" s="2">
        <v>5466.6</v>
      </c>
      <c r="U17" s="2">
        <v>5184</v>
      </c>
      <c r="V17" s="2">
        <v>6566.4</v>
      </c>
      <c r="W17" s="2">
        <v>5492.1727082780162</v>
      </c>
      <c r="X17" s="2">
        <v>16298.6</v>
      </c>
    </row>
    <row r="18" spans="1:24" ht="13.5" customHeight="1" x14ac:dyDescent="0.15">
      <c r="A18" s="7"/>
      <c r="B18" s="27"/>
      <c r="C18" s="47">
        <v>41760</v>
      </c>
      <c r="D18" s="26"/>
      <c r="E18" s="2">
        <v>2916</v>
      </c>
      <c r="F18" s="2">
        <v>4104</v>
      </c>
      <c r="G18" s="2">
        <v>3146.2674510259844</v>
      </c>
      <c r="H18" s="2">
        <v>26797.1</v>
      </c>
      <c r="I18" s="2">
        <v>2700</v>
      </c>
      <c r="J18" s="2">
        <v>3240</v>
      </c>
      <c r="K18" s="2">
        <v>2872.221186296812</v>
      </c>
      <c r="L18" s="2">
        <v>20642.099999999999</v>
      </c>
      <c r="M18" s="2">
        <v>1555.2</v>
      </c>
      <c r="N18" s="2">
        <v>2160</v>
      </c>
      <c r="O18" s="2">
        <v>1722.4134546355883</v>
      </c>
      <c r="P18" s="2">
        <v>13111</v>
      </c>
      <c r="Q18" s="2">
        <v>7344</v>
      </c>
      <c r="R18" s="2">
        <v>8640</v>
      </c>
      <c r="S18" s="2">
        <v>7858.0045983457167</v>
      </c>
      <c r="T18" s="2">
        <v>5446.8</v>
      </c>
      <c r="U18" s="2">
        <v>5184</v>
      </c>
      <c r="V18" s="2">
        <v>6480</v>
      </c>
      <c r="W18" s="2">
        <v>5392.8779618488206</v>
      </c>
      <c r="X18" s="2">
        <v>16819.900000000001</v>
      </c>
    </row>
    <row r="19" spans="1:24" ht="13.5" customHeight="1" x14ac:dyDescent="0.15">
      <c r="A19" s="7"/>
      <c r="B19" s="27"/>
      <c r="C19" s="47">
        <v>41791</v>
      </c>
      <c r="D19" s="26"/>
      <c r="E19" s="2">
        <v>2916</v>
      </c>
      <c r="F19" s="2">
        <v>4104</v>
      </c>
      <c r="G19" s="2">
        <v>3100.1328593178823</v>
      </c>
      <c r="H19" s="2">
        <v>22001.1</v>
      </c>
      <c r="I19" s="2">
        <v>2700</v>
      </c>
      <c r="J19" s="2">
        <v>3250.8</v>
      </c>
      <c r="K19" s="2">
        <v>2836.7430711463621</v>
      </c>
      <c r="L19" s="2">
        <v>20122.3</v>
      </c>
      <c r="M19" s="2">
        <v>1512</v>
      </c>
      <c r="N19" s="2">
        <v>2160</v>
      </c>
      <c r="O19" s="2">
        <v>1712.8923380618871</v>
      </c>
      <c r="P19" s="2">
        <v>10495.4</v>
      </c>
      <c r="Q19" s="2">
        <v>7560</v>
      </c>
      <c r="R19" s="2">
        <v>8640</v>
      </c>
      <c r="S19" s="2">
        <v>7930.8002234983715</v>
      </c>
      <c r="T19" s="2">
        <v>6064.2</v>
      </c>
      <c r="U19" s="2">
        <v>5184</v>
      </c>
      <c r="V19" s="2">
        <v>6480</v>
      </c>
      <c r="W19" s="2">
        <v>5441.5826005665722</v>
      </c>
      <c r="X19" s="2">
        <v>17412</v>
      </c>
    </row>
    <row r="20" spans="1:24" ht="13.5" customHeight="1" x14ac:dyDescent="0.15">
      <c r="A20" s="7"/>
      <c r="B20" s="27"/>
      <c r="C20" s="47">
        <v>41821</v>
      </c>
      <c r="D20" s="26"/>
      <c r="E20" s="2">
        <v>2808</v>
      </c>
      <c r="F20" s="2">
        <v>3780</v>
      </c>
      <c r="G20" s="2">
        <v>3007.0845200941076</v>
      </c>
      <c r="H20" s="2">
        <v>25414.6</v>
      </c>
      <c r="I20" s="2">
        <v>2592</v>
      </c>
      <c r="J20" s="2">
        <v>3456</v>
      </c>
      <c r="K20" s="2">
        <v>2827.1941792575899</v>
      </c>
      <c r="L20" s="2">
        <v>22470.3</v>
      </c>
      <c r="M20" s="2">
        <v>1512</v>
      </c>
      <c r="N20" s="2">
        <v>2160</v>
      </c>
      <c r="O20" s="2">
        <v>1730.7809763876744</v>
      </c>
      <c r="P20" s="2">
        <v>8999.4</v>
      </c>
      <c r="Q20" s="2">
        <v>7344</v>
      </c>
      <c r="R20" s="2">
        <v>8424</v>
      </c>
      <c r="S20" s="2">
        <v>7740.8655341203566</v>
      </c>
      <c r="T20" s="2">
        <v>5696.4</v>
      </c>
      <c r="U20" s="2">
        <v>5076</v>
      </c>
      <c r="V20" s="2">
        <v>5940</v>
      </c>
      <c r="W20" s="2">
        <v>5323.7369672690065</v>
      </c>
      <c r="X20" s="2">
        <v>17592.5</v>
      </c>
    </row>
    <row r="21" spans="1:24" ht="13.5" customHeight="1" x14ac:dyDescent="0.15">
      <c r="A21" s="7"/>
      <c r="B21" s="27"/>
      <c r="C21" s="47">
        <v>41852</v>
      </c>
      <c r="D21" s="26"/>
      <c r="E21" s="2">
        <v>2700</v>
      </c>
      <c r="F21" s="2">
        <v>3240</v>
      </c>
      <c r="G21" s="2">
        <v>2950.8419471101656</v>
      </c>
      <c r="H21" s="2">
        <v>29347</v>
      </c>
      <c r="I21" s="2">
        <v>2592</v>
      </c>
      <c r="J21" s="2">
        <v>3024</v>
      </c>
      <c r="K21" s="2">
        <v>2801.1033636723364</v>
      </c>
      <c r="L21" s="2">
        <v>20888.2</v>
      </c>
      <c r="M21" s="2">
        <v>1512</v>
      </c>
      <c r="N21" s="2">
        <v>2160</v>
      </c>
      <c r="O21" s="2">
        <v>1703.7973816140022</v>
      </c>
      <c r="P21" s="2">
        <v>9280.2999999999993</v>
      </c>
      <c r="Q21" s="2">
        <v>7344</v>
      </c>
      <c r="R21" s="2">
        <v>8100</v>
      </c>
      <c r="S21" s="2">
        <v>7726.0075872235921</v>
      </c>
      <c r="T21" s="2">
        <v>6193</v>
      </c>
      <c r="U21" s="2">
        <v>5076</v>
      </c>
      <c r="V21" s="2">
        <v>5940</v>
      </c>
      <c r="W21" s="2">
        <v>5354.1350599903635</v>
      </c>
      <c r="X21" s="2">
        <v>16578</v>
      </c>
    </row>
    <row r="22" spans="1:24" ht="13.5" customHeight="1" x14ac:dyDescent="0.15">
      <c r="A22" s="7"/>
      <c r="B22" s="27"/>
      <c r="C22" s="47">
        <v>41883</v>
      </c>
      <c r="D22" s="26"/>
      <c r="E22" s="2">
        <v>2916</v>
      </c>
      <c r="F22" s="2">
        <v>3780</v>
      </c>
      <c r="G22" s="2">
        <v>3046.5</v>
      </c>
      <c r="H22" s="2">
        <v>21976</v>
      </c>
      <c r="I22" s="2">
        <v>2700</v>
      </c>
      <c r="J22" s="2">
        <v>3240</v>
      </c>
      <c r="K22" s="2">
        <v>2816.7</v>
      </c>
      <c r="L22" s="2">
        <v>22032</v>
      </c>
      <c r="M22" s="2">
        <v>1620</v>
      </c>
      <c r="N22" s="2">
        <v>1998</v>
      </c>
      <c r="O22" s="2">
        <v>1750.4</v>
      </c>
      <c r="P22" s="2">
        <v>9106</v>
      </c>
      <c r="Q22" s="2">
        <v>7344</v>
      </c>
      <c r="R22" s="2">
        <v>8100</v>
      </c>
      <c r="S22" s="2">
        <v>7742.9</v>
      </c>
      <c r="T22" s="2">
        <v>5752</v>
      </c>
      <c r="U22" s="2">
        <v>5184</v>
      </c>
      <c r="V22" s="2">
        <v>6237</v>
      </c>
      <c r="W22" s="2">
        <v>5484.8</v>
      </c>
      <c r="X22" s="2">
        <v>15264</v>
      </c>
    </row>
    <row r="23" spans="1:24" ht="13.5" customHeight="1" x14ac:dyDescent="0.15">
      <c r="A23" s="7"/>
      <c r="B23" s="27"/>
      <c r="C23" s="47">
        <v>41913</v>
      </c>
      <c r="D23" s="26"/>
      <c r="E23" s="2">
        <v>3078</v>
      </c>
      <c r="F23" s="2">
        <v>3780</v>
      </c>
      <c r="G23" s="2">
        <v>3250.3</v>
      </c>
      <c r="H23" s="2">
        <v>34567</v>
      </c>
      <c r="I23" s="2">
        <v>2862</v>
      </c>
      <c r="J23" s="2">
        <v>3294</v>
      </c>
      <c r="K23" s="2">
        <v>2955.9</v>
      </c>
      <c r="L23" s="2">
        <v>26459</v>
      </c>
      <c r="M23" s="2">
        <v>1564.9</v>
      </c>
      <c r="N23" s="2">
        <v>2214</v>
      </c>
      <c r="O23" s="2">
        <v>1722</v>
      </c>
      <c r="P23" s="2">
        <v>8072</v>
      </c>
      <c r="Q23" s="2">
        <v>7560</v>
      </c>
      <c r="R23" s="2">
        <v>8640</v>
      </c>
      <c r="S23" s="2">
        <v>7858</v>
      </c>
      <c r="T23" s="2">
        <v>5798</v>
      </c>
      <c r="U23" s="2">
        <v>5400</v>
      </c>
      <c r="V23" s="2">
        <v>6264</v>
      </c>
      <c r="W23" s="2">
        <v>5614.5</v>
      </c>
      <c r="X23" s="2">
        <v>15650</v>
      </c>
    </row>
    <row r="24" spans="1:24" ht="13.5" customHeight="1" x14ac:dyDescent="0.15">
      <c r="A24" s="7"/>
      <c r="B24" s="27"/>
      <c r="C24" s="47">
        <v>41944</v>
      </c>
      <c r="D24" s="26"/>
      <c r="E24" s="2">
        <v>3564</v>
      </c>
      <c r="F24" s="2">
        <v>4104</v>
      </c>
      <c r="G24" s="2">
        <v>3815.3</v>
      </c>
      <c r="H24" s="2">
        <v>22106</v>
      </c>
      <c r="I24" s="2">
        <v>3024</v>
      </c>
      <c r="J24" s="2">
        <v>3780</v>
      </c>
      <c r="K24" s="2">
        <v>3172.6</v>
      </c>
      <c r="L24" s="2">
        <v>20647</v>
      </c>
      <c r="M24" s="2">
        <v>1501.2</v>
      </c>
      <c r="N24" s="2">
        <v>2106</v>
      </c>
      <c r="O24" s="2">
        <v>1775.7</v>
      </c>
      <c r="P24" s="2">
        <v>6290</v>
      </c>
      <c r="Q24" s="2">
        <v>7884</v>
      </c>
      <c r="R24" s="2">
        <v>9180</v>
      </c>
      <c r="S24" s="2">
        <v>8249.7000000000007</v>
      </c>
      <c r="T24" s="2">
        <v>4720</v>
      </c>
      <c r="U24" s="2">
        <v>5400</v>
      </c>
      <c r="V24" s="2">
        <v>6480</v>
      </c>
      <c r="W24" s="2">
        <v>5819.7</v>
      </c>
      <c r="X24" s="2">
        <v>13616</v>
      </c>
    </row>
    <row r="25" spans="1:24" ht="13.5" customHeight="1" x14ac:dyDescent="0.15">
      <c r="A25" s="7"/>
      <c r="B25" s="27"/>
      <c r="C25" s="47">
        <v>41974</v>
      </c>
      <c r="D25" s="26"/>
      <c r="E25" s="2">
        <v>3780</v>
      </c>
      <c r="F25" s="2">
        <v>4860</v>
      </c>
      <c r="G25" s="2">
        <v>4197.7</v>
      </c>
      <c r="H25" s="2">
        <v>47261</v>
      </c>
      <c r="I25" s="2">
        <v>3294</v>
      </c>
      <c r="J25" s="2">
        <v>4071.6</v>
      </c>
      <c r="K25" s="2">
        <v>3509.3</v>
      </c>
      <c r="L25" s="2">
        <v>47688</v>
      </c>
      <c r="M25" s="2">
        <v>1512</v>
      </c>
      <c r="N25" s="2">
        <v>2268</v>
      </c>
      <c r="O25" s="2">
        <v>1779.7</v>
      </c>
      <c r="P25" s="2">
        <v>9549</v>
      </c>
      <c r="Q25" s="2">
        <v>3078</v>
      </c>
      <c r="R25" s="2">
        <v>9180</v>
      </c>
      <c r="S25" s="2">
        <v>7125.8</v>
      </c>
      <c r="T25" s="2">
        <v>9889</v>
      </c>
      <c r="U25" s="2">
        <v>5616</v>
      </c>
      <c r="V25" s="2">
        <v>6736</v>
      </c>
      <c r="W25" s="2">
        <v>5989.4</v>
      </c>
      <c r="X25" s="2">
        <v>21329</v>
      </c>
    </row>
    <row r="26" spans="1:24" ht="13.5" customHeight="1" x14ac:dyDescent="0.15">
      <c r="A26" s="7"/>
      <c r="B26" s="28" t="s">
        <v>472</v>
      </c>
      <c r="C26" s="51">
        <v>42005</v>
      </c>
      <c r="D26" s="29" t="s">
        <v>52</v>
      </c>
      <c r="E26" s="1">
        <v>3564</v>
      </c>
      <c r="F26" s="1">
        <v>4459.3</v>
      </c>
      <c r="G26" s="1">
        <v>3922.5</v>
      </c>
      <c r="H26" s="1">
        <v>25599</v>
      </c>
      <c r="I26" s="1">
        <v>3240</v>
      </c>
      <c r="J26" s="1">
        <v>3790.8</v>
      </c>
      <c r="K26" s="1">
        <v>3427.8</v>
      </c>
      <c r="L26" s="1">
        <v>27943</v>
      </c>
      <c r="M26" s="1">
        <v>1567.1</v>
      </c>
      <c r="N26" s="1">
        <v>1944</v>
      </c>
      <c r="O26" s="1">
        <v>1695.5</v>
      </c>
      <c r="P26" s="1">
        <v>7448</v>
      </c>
      <c r="Q26" s="1">
        <v>8100</v>
      </c>
      <c r="R26" s="1">
        <v>9180</v>
      </c>
      <c r="S26" s="1">
        <v>8512.2000000000007</v>
      </c>
      <c r="T26" s="1">
        <v>4044</v>
      </c>
      <c r="U26" s="1">
        <v>5940</v>
      </c>
      <c r="V26" s="1">
        <v>6696</v>
      </c>
      <c r="W26" s="1">
        <v>6152.3</v>
      </c>
      <c r="X26" s="1">
        <v>12945</v>
      </c>
    </row>
    <row r="27" spans="1:24" ht="13.5" customHeight="1" x14ac:dyDescent="0.15">
      <c r="A27" s="35"/>
      <c r="B27" s="63"/>
      <c r="C27" s="22" t="s">
        <v>119</v>
      </c>
      <c r="D27" s="23"/>
      <c r="E27" s="22" t="s">
        <v>335</v>
      </c>
      <c r="F27" s="19"/>
      <c r="G27" s="19"/>
      <c r="H27" s="23"/>
      <c r="I27" s="22" t="s">
        <v>339</v>
      </c>
      <c r="J27" s="19"/>
      <c r="K27" s="19"/>
      <c r="L27" s="23"/>
      <c r="M27" s="22" t="s">
        <v>340</v>
      </c>
      <c r="N27" s="19"/>
      <c r="O27" s="19"/>
      <c r="P27" s="23"/>
      <c r="Q27" s="22" t="s">
        <v>341</v>
      </c>
      <c r="R27" s="19"/>
      <c r="S27" s="19"/>
      <c r="T27" s="23"/>
      <c r="U27" s="22" t="s">
        <v>342</v>
      </c>
      <c r="V27" s="19"/>
      <c r="W27" s="19"/>
      <c r="X27" s="23"/>
    </row>
    <row r="28" spans="1:24" ht="13.5" customHeight="1" x14ac:dyDescent="0.15">
      <c r="A28" s="35"/>
      <c r="B28" s="56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50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50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50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50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9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7">
        <v>41640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1417.5</v>
      </c>
      <c r="J35" s="2">
        <v>2096.85</v>
      </c>
      <c r="K35" s="2">
        <v>1641.5154716781462</v>
      </c>
      <c r="L35" s="2">
        <v>37369</v>
      </c>
      <c r="M35" s="2">
        <v>2520</v>
      </c>
      <c r="N35" s="2">
        <v>2778.3</v>
      </c>
      <c r="O35" s="2">
        <v>2609.0729324797044</v>
      </c>
      <c r="P35" s="2">
        <v>3790.6</v>
      </c>
      <c r="Q35" s="2">
        <v>2835</v>
      </c>
      <c r="R35" s="2">
        <v>3082.8</v>
      </c>
      <c r="S35" s="2">
        <v>2985.7579956029367</v>
      </c>
      <c r="T35" s="2">
        <v>3977.5</v>
      </c>
      <c r="U35" s="2">
        <v>2836.05</v>
      </c>
      <c r="V35" s="2">
        <v>3150</v>
      </c>
      <c r="W35" s="2">
        <v>2930.1220362145546</v>
      </c>
      <c r="X35" s="2">
        <v>3242.7</v>
      </c>
    </row>
    <row r="36" spans="1:24" ht="13.5" customHeight="1" x14ac:dyDescent="0.15">
      <c r="A36" s="7"/>
      <c r="B36" s="27"/>
      <c r="C36" s="47">
        <v>41671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1470</v>
      </c>
      <c r="J36" s="2">
        <v>2306.85</v>
      </c>
      <c r="K36" s="2">
        <v>1749.7406424334349</v>
      </c>
      <c r="L36" s="2">
        <v>33670.9</v>
      </c>
      <c r="M36" s="2">
        <v>2520</v>
      </c>
      <c r="N36" s="2">
        <v>2730</v>
      </c>
      <c r="O36" s="2">
        <v>2594.5215267960416</v>
      </c>
      <c r="P36" s="2">
        <v>2039.6</v>
      </c>
      <c r="Q36" s="2">
        <v>2625</v>
      </c>
      <c r="R36" s="2">
        <v>3118.5</v>
      </c>
      <c r="S36" s="2">
        <v>2854.0462204270052</v>
      </c>
      <c r="T36" s="2">
        <v>2847.8</v>
      </c>
      <c r="U36" s="2">
        <v>2637.6</v>
      </c>
      <c r="V36" s="2">
        <v>3150</v>
      </c>
      <c r="W36" s="2">
        <v>2821.5499950985195</v>
      </c>
      <c r="X36" s="2">
        <v>2139.1</v>
      </c>
    </row>
    <row r="37" spans="1:24" ht="13.5" customHeight="1" x14ac:dyDescent="0.15">
      <c r="A37" s="7"/>
      <c r="B37" s="27"/>
      <c r="C37" s="47">
        <v>41699</v>
      </c>
      <c r="D37" s="26"/>
      <c r="E37" s="2">
        <v>0</v>
      </c>
      <c r="F37" s="2">
        <v>0</v>
      </c>
      <c r="G37" s="39">
        <v>0</v>
      </c>
      <c r="H37" s="2">
        <v>0</v>
      </c>
      <c r="I37" s="2">
        <v>1470</v>
      </c>
      <c r="J37" s="2">
        <v>2300.5500000000002</v>
      </c>
      <c r="K37" s="39">
        <v>1734.0454529746905</v>
      </c>
      <c r="L37" s="2">
        <v>36308</v>
      </c>
      <c r="M37" s="2">
        <v>2625</v>
      </c>
      <c r="N37" s="2">
        <v>2835</v>
      </c>
      <c r="O37" s="39">
        <v>2670.2521823472357</v>
      </c>
      <c r="P37" s="2">
        <v>3511.7</v>
      </c>
      <c r="Q37" s="2">
        <v>2835</v>
      </c>
      <c r="R37" s="2">
        <v>3150</v>
      </c>
      <c r="S37" s="39">
        <v>2930.945234708392</v>
      </c>
      <c r="T37" s="2">
        <v>3949</v>
      </c>
      <c r="U37" s="2">
        <v>2835</v>
      </c>
      <c r="V37" s="2">
        <v>3150</v>
      </c>
      <c r="W37" s="39">
        <v>2937.6683526011561</v>
      </c>
      <c r="X37" s="2">
        <v>2630.7</v>
      </c>
    </row>
    <row r="38" spans="1:24" ht="13.5" customHeight="1" x14ac:dyDescent="0.15">
      <c r="A38" s="7"/>
      <c r="B38" s="27"/>
      <c r="C38" s="47">
        <v>41730</v>
      </c>
      <c r="D38" s="26"/>
      <c r="E38" s="2">
        <v>0</v>
      </c>
      <c r="F38" s="2">
        <v>0</v>
      </c>
      <c r="G38" s="2">
        <v>0</v>
      </c>
      <c r="H38" s="2">
        <v>28.2</v>
      </c>
      <c r="I38" s="2">
        <v>1512</v>
      </c>
      <c r="J38" s="2">
        <v>2269.08</v>
      </c>
      <c r="K38" s="2">
        <v>1715.3701845716998</v>
      </c>
      <c r="L38" s="2">
        <v>44853.5</v>
      </c>
      <c r="M38" s="2">
        <v>2700</v>
      </c>
      <c r="N38" s="2">
        <v>3042.36</v>
      </c>
      <c r="O38" s="2">
        <v>2845.3769585253453</v>
      </c>
      <c r="P38" s="2">
        <v>3452.5</v>
      </c>
      <c r="Q38" s="2">
        <v>2756.16</v>
      </c>
      <c r="R38" s="2">
        <v>3132</v>
      </c>
      <c r="S38" s="2">
        <v>2920.2221061894979</v>
      </c>
      <c r="T38" s="2">
        <v>3969.5</v>
      </c>
      <c r="U38" s="2">
        <v>2916</v>
      </c>
      <c r="V38" s="2">
        <v>3456</v>
      </c>
      <c r="W38" s="2">
        <v>3058.9612860457401</v>
      </c>
      <c r="X38" s="2">
        <v>3507.9</v>
      </c>
    </row>
    <row r="39" spans="1:24" ht="13.5" customHeight="1" x14ac:dyDescent="0.15">
      <c r="A39" s="7"/>
      <c r="B39" s="27"/>
      <c r="C39" s="47">
        <v>41760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2150.2800000000002</v>
      </c>
      <c r="K39" s="2">
        <v>1680.0180722891562</v>
      </c>
      <c r="L39" s="2">
        <v>34329.300000000003</v>
      </c>
      <c r="M39" s="2">
        <v>2718.36</v>
      </c>
      <c r="N39" s="2">
        <v>2718.36</v>
      </c>
      <c r="O39" s="2">
        <v>2718.0222910216726</v>
      </c>
      <c r="P39" s="2">
        <v>3469.5</v>
      </c>
      <c r="Q39" s="2">
        <v>2808</v>
      </c>
      <c r="R39" s="2">
        <v>3143.88</v>
      </c>
      <c r="S39" s="2">
        <v>2947.4037161859883</v>
      </c>
      <c r="T39" s="2">
        <v>5035.8</v>
      </c>
      <c r="U39" s="2">
        <v>2931.12</v>
      </c>
      <c r="V39" s="2">
        <v>3240</v>
      </c>
      <c r="W39" s="2">
        <v>2989.9522334723051</v>
      </c>
      <c r="X39" s="2">
        <v>2868.3</v>
      </c>
    </row>
    <row r="40" spans="1:24" ht="13.5" customHeight="1" x14ac:dyDescent="0.15">
      <c r="A40" s="7"/>
      <c r="B40" s="27"/>
      <c r="C40" s="47">
        <v>41791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2220.48</v>
      </c>
      <c r="K40" s="2">
        <v>1774.0638156839686</v>
      </c>
      <c r="L40" s="2">
        <v>39497.5</v>
      </c>
      <c r="M40" s="2">
        <v>2592</v>
      </c>
      <c r="N40" s="2">
        <v>2741.04</v>
      </c>
      <c r="O40" s="2">
        <v>2641.0728794503434</v>
      </c>
      <c r="P40" s="2">
        <v>3199.4</v>
      </c>
      <c r="Q40" s="2">
        <v>2718.36</v>
      </c>
      <c r="R40" s="2">
        <v>3021.84</v>
      </c>
      <c r="S40" s="2">
        <v>2869.2155931256111</v>
      </c>
      <c r="T40" s="2">
        <v>3409.3</v>
      </c>
      <c r="U40" s="2">
        <v>2916</v>
      </c>
      <c r="V40" s="2">
        <v>3240</v>
      </c>
      <c r="W40" s="2">
        <v>3036.5670369258482</v>
      </c>
      <c r="X40" s="2">
        <v>2003.8</v>
      </c>
    </row>
    <row r="41" spans="1:24" ht="13.5" customHeight="1" x14ac:dyDescent="0.15">
      <c r="A41" s="7"/>
      <c r="B41" s="27"/>
      <c r="C41" s="47">
        <v>41821</v>
      </c>
      <c r="D41" s="26"/>
      <c r="E41" s="2">
        <v>0</v>
      </c>
      <c r="F41" s="2">
        <v>0</v>
      </c>
      <c r="G41" s="2">
        <v>0</v>
      </c>
      <c r="H41" s="2">
        <v>23.8</v>
      </c>
      <c r="I41" s="2">
        <v>1620</v>
      </c>
      <c r="J41" s="2">
        <v>2158.92</v>
      </c>
      <c r="K41" s="2">
        <v>1763.9420319899916</v>
      </c>
      <c r="L41" s="2">
        <v>41686.800000000003</v>
      </c>
      <c r="M41" s="2">
        <v>2592</v>
      </c>
      <c r="N41" s="2">
        <v>2862</v>
      </c>
      <c r="O41" s="2">
        <v>2644.4760279286274</v>
      </c>
      <c r="P41" s="2">
        <v>2770</v>
      </c>
      <c r="Q41" s="2">
        <v>2714.04</v>
      </c>
      <c r="R41" s="2">
        <v>2906.28</v>
      </c>
      <c r="S41" s="2">
        <v>2793.7004864489222</v>
      </c>
      <c r="T41" s="2">
        <v>3804.1</v>
      </c>
      <c r="U41" s="2">
        <v>2810.16</v>
      </c>
      <c r="V41" s="2">
        <v>3072.6</v>
      </c>
      <c r="W41" s="2">
        <v>2880.8551530918553</v>
      </c>
      <c r="X41" s="2">
        <v>2899.6</v>
      </c>
    </row>
    <row r="42" spans="1:24" ht="13.5" customHeight="1" x14ac:dyDescent="0.15">
      <c r="A42" s="7"/>
      <c r="B42" s="27"/>
      <c r="C42" s="47">
        <v>41852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2224.8000000000002</v>
      </c>
      <c r="K42" s="2">
        <v>1744.2766568951542</v>
      </c>
      <c r="L42" s="2">
        <v>39114.1</v>
      </c>
      <c r="M42" s="2">
        <v>2592</v>
      </c>
      <c r="N42" s="2">
        <v>2916</v>
      </c>
      <c r="O42" s="2">
        <v>2674.5875355667745</v>
      </c>
      <c r="P42" s="2">
        <v>3813.5</v>
      </c>
      <c r="Q42" s="2">
        <v>2708.64</v>
      </c>
      <c r="R42" s="2">
        <v>2855.52</v>
      </c>
      <c r="S42" s="2">
        <v>2808.245691500525</v>
      </c>
      <c r="T42" s="2">
        <v>3241.9</v>
      </c>
      <c r="U42" s="2">
        <v>2916</v>
      </c>
      <c r="V42" s="2">
        <v>3240</v>
      </c>
      <c r="W42" s="2">
        <v>2960.6788840542617</v>
      </c>
      <c r="X42" s="2">
        <v>2828.7</v>
      </c>
    </row>
    <row r="43" spans="1:24" ht="13.5" customHeight="1" x14ac:dyDescent="0.15">
      <c r="A43" s="7"/>
      <c r="B43" s="27"/>
      <c r="C43" s="47">
        <v>41883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1620</v>
      </c>
      <c r="J43" s="2">
        <v>3780</v>
      </c>
      <c r="K43" s="2">
        <v>2152.9</v>
      </c>
      <c r="L43" s="2">
        <v>37738</v>
      </c>
      <c r="M43" s="2">
        <v>3024</v>
      </c>
      <c r="N43" s="2">
        <v>3024</v>
      </c>
      <c r="O43" s="2">
        <v>3024</v>
      </c>
      <c r="P43" s="2">
        <v>3364</v>
      </c>
      <c r="Q43" s="2">
        <v>3028.3</v>
      </c>
      <c r="R43" s="2">
        <v>3028.3</v>
      </c>
      <c r="S43" s="2">
        <v>3028.5</v>
      </c>
      <c r="T43" s="2">
        <v>3250</v>
      </c>
      <c r="U43" s="2">
        <v>3070.4</v>
      </c>
      <c r="V43" s="2">
        <v>3070.4</v>
      </c>
      <c r="W43" s="2">
        <v>3070</v>
      </c>
      <c r="X43" s="2">
        <v>2209</v>
      </c>
    </row>
    <row r="44" spans="1:24" ht="13.5" customHeight="1" x14ac:dyDescent="0.15">
      <c r="A44" s="7"/>
      <c r="B44" s="27"/>
      <c r="C44" s="47">
        <v>41913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1512</v>
      </c>
      <c r="J44" s="2">
        <v>1944</v>
      </c>
      <c r="K44" s="2">
        <v>1619.2</v>
      </c>
      <c r="L44" s="2">
        <v>32211</v>
      </c>
      <c r="M44" s="2">
        <v>2917.1</v>
      </c>
      <c r="N44" s="2">
        <v>2917.1</v>
      </c>
      <c r="O44" s="2">
        <v>2917.4</v>
      </c>
      <c r="P44" s="2">
        <v>3636</v>
      </c>
      <c r="Q44" s="2">
        <v>3240</v>
      </c>
      <c r="R44" s="2">
        <v>3240</v>
      </c>
      <c r="S44" s="2">
        <v>3240</v>
      </c>
      <c r="T44" s="2">
        <v>2663</v>
      </c>
      <c r="U44" s="2">
        <v>3079.1</v>
      </c>
      <c r="V44" s="2">
        <v>3079.1</v>
      </c>
      <c r="W44" s="2">
        <v>3079.1</v>
      </c>
      <c r="X44" s="2">
        <v>2477</v>
      </c>
    </row>
    <row r="45" spans="1:24" ht="13.5" customHeight="1" x14ac:dyDescent="0.15">
      <c r="A45" s="7"/>
      <c r="B45" s="27"/>
      <c r="C45" s="47">
        <v>41944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1512</v>
      </c>
      <c r="J45" s="2">
        <v>1944</v>
      </c>
      <c r="K45" s="2">
        <v>1623.3</v>
      </c>
      <c r="L45" s="2">
        <v>31314</v>
      </c>
      <c r="M45" s="2">
        <v>3004.6</v>
      </c>
      <c r="N45" s="2">
        <v>3240</v>
      </c>
      <c r="O45" s="2">
        <v>3086.1</v>
      </c>
      <c r="P45" s="2">
        <v>2737</v>
      </c>
      <c r="Q45" s="2">
        <v>3011</v>
      </c>
      <c r="R45" s="2">
        <v>3240</v>
      </c>
      <c r="S45" s="2">
        <v>3071.3</v>
      </c>
      <c r="T45" s="2">
        <v>2117</v>
      </c>
      <c r="U45" s="2">
        <v>3111.5</v>
      </c>
      <c r="V45" s="2">
        <v>3529.4</v>
      </c>
      <c r="W45" s="2">
        <v>3269.5</v>
      </c>
      <c r="X45" s="2">
        <v>1687</v>
      </c>
    </row>
    <row r="46" spans="1:24" ht="13.5" customHeight="1" x14ac:dyDescent="0.15">
      <c r="A46" s="7"/>
      <c r="B46" s="27"/>
      <c r="C46" s="47">
        <v>41974</v>
      </c>
      <c r="D46" s="26"/>
      <c r="E46" s="2">
        <v>0</v>
      </c>
      <c r="F46" s="2">
        <v>0</v>
      </c>
      <c r="G46" s="2">
        <v>0</v>
      </c>
      <c r="H46" s="2">
        <v>107</v>
      </c>
      <c r="I46" s="2">
        <v>1512</v>
      </c>
      <c r="J46" s="2">
        <v>2103.8000000000002</v>
      </c>
      <c r="K46" s="2">
        <v>1662.4</v>
      </c>
      <c r="L46" s="2">
        <v>44711</v>
      </c>
      <c r="M46" s="2">
        <v>3024</v>
      </c>
      <c r="N46" s="2">
        <v>3790.8</v>
      </c>
      <c r="O46" s="2">
        <v>3308.6</v>
      </c>
      <c r="P46" s="2">
        <v>5422</v>
      </c>
      <c r="Q46" s="2">
        <v>3024</v>
      </c>
      <c r="R46" s="2">
        <v>3790.8</v>
      </c>
      <c r="S46" s="2">
        <v>3272.7</v>
      </c>
      <c r="T46" s="2">
        <v>3993</v>
      </c>
      <c r="U46" s="2">
        <v>3041.3</v>
      </c>
      <c r="V46" s="2">
        <v>3790.8</v>
      </c>
      <c r="W46" s="2">
        <v>3252.3</v>
      </c>
      <c r="X46" s="2">
        <v>3885</v>
      </c>
    </row>
    <row r="47" spans="1:24" ht="13.5" customHeight="1" x14ac:dyDescent="0.15">
      <c r="A47" s="7"/>
      <c r="B47" s="28" t="s">
        <v>472</v>
      </c>
      <c r="C47" s="51">
        <v>42005</v>
      </c>
      <c r="D47" s="29" t="s">
        <v>52</v>
      </c>
      <c r="E47" s="1">
        <v>0</v>
      </c>
      <c r="F47" s="1">
        <v>0</v>
      </c>
      <c r="G47" s="1">
        <v>0</v>
      </c>
      <c r="H47" s="1">
        <v>0</v>
      </c>
      <c r="I47" s="1">
        <v>1728</v>
      </c>
      <c r="J47" s="1">
        <v>2154.6</v>
      </c>
      <c r="K47" s="1">
        <v>1905.8</v>
      </c>
      <c r="L47" s="1">
        <v>26751</v>
      </c>
      <c r="M47" s="1">
        <v>3240</v>
      </c>
      <c r="N47" s="1">
        <v>3790.8</v>
      </c>
      <c r="O47" s="1">
        <v>3550.8</v>
      </c>
      <c r="P47" s="1">
        <v>2981</v>
      </c>
      <c r="Q47" s="1">
        <v>3510</v>
      </c>
      <c r="R47" s="1">
        <v>3790.8</v>
      </c>
      <c r="S47" s="1">
        <v>3569.8</v>
      </c>
      <c r="T47" s="1">
        <v>2844</v>
      </c>
      <c r="U47" s="1">
        <v>3564</v>
      </c>
      <c r="V47" s="1">
        <v>3790.8</v>
      </c>
      <c r="W47" s="1">
        <v>3770.9</v>
      </c>
      <c r="X47" s="1">
        <v>2062</v>
      </c>
    </row>
    <row r="48" spans="1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104</v>
      </c>
      <c r="C51" s="5" t="s">
        <v>76</v>
      </c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4"/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3"/>
      <c r="C6" s="22" t="s">
        <v>119</v>
      </c>
      <c r="D6" s="23"/>
      <c r="E6" s="22" t="s">
        <v>343</v>
      </c>
      <c r="F6" s="19"/>
      <c r="G6" s="19"/>
      <c r="H6" s="23"/>
      <c r="I6" s="22" t="s">
        <v>456</v>
      </c>
      <c r="J6" s="19"/>
      <c r="K6" s="19"/>
      <c r="L6" s="23"/>
      <c r="M6" s="22" t="s">
        <v>344</v>
      </c>
      <c r="N6" s="19"/>
      <c r="O6" s="19"/>
      <c r="P6" s="23"/>
      <c r="Q6" s="22" t="s">
        <v>360</v>
      </c>
      <c r="R6" s="19"/>
      <c r="S6" s="19"/>
      <c r="T6" s="23"/>
    </row>
    <row r="7" spans="1:20" ht="13.5" customHeight="1" x14ac:dyDescent="0.15">
      <c r="A7" s="35"/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50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50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50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50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9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7">
        <v>41640</v>
      </c>
      <c r="D14" s="26" t="s">
        <v>52</v>
      </c>
      <c r="E14" s="2">
        <v>2415</v>
      </c>
      <c r="F14" s="2">
        <v>2662.8</v>
      </c>
      <c r="G14" s="2">
        <v>2519.8383627875955</v>
      </c>
      <c r="H14" s="2">
        <v>5131</v>
      </c>
      <c r="I14" s="2">
        <v>1314.6</v>
      </c>
      <c r="J14" s="2">
        <v>1785</v>
      </c>
      <c r="K14" s="2">
        <v>1494.4007326873088</v>
      </c>
      <c r="L14" s="2">
        <v>8535.2999999999993</v>
      </c>
      <c r="M14" s="2">
        <v>2625</v>
      </c>
      <c r="N14" s="2">
        <v>3255</v>
      </c>
      <c r="O14" s="2">
        <v>2776.2872285239678</v>
      </c>
      <c r="P14" s="2">
        <v>68284.399999999994</v>
      </c>
      <c r="Q14" s="2">
        <v>2888</v>
      </c>
      <c r="R14" s="2">
        <v>3464</v>
      </c>
      <c r="S14" s="2">
        <v>3203</v>
      </c>
      <c r="T14" s="2">
        <v>45980.6</v>
      </c>
    </row>
    <row r="15" spans="1:20" ht="13.5" customHeight="1" x14ac:dyDescent="0.15">
      <c r="A15" s="7"/>
      <c r="B15" s="27"/>
      <c r="C15" s="47">
        <v>41671</v>
      </c>
      <c r="D15" s="26"/>
      <c r="E15" s="2">
        <v>2425.5</v>
      </c>
      <c r="F15" s="2">
        <v>2698.5</v>
      </c>
      <c r="G15" s="2">
        <v>2489.7643008474579</v>
      </c>
      <c r="H15" s="2">
        <v>2637.9</v>
      </c>
      <c r="I15" s="2">
        <v>1365</v>
      </c>
      <c r="J15" s="2">
        <v>1785</v>
      </c>
      <c r="K15" s="2">
        <v>1505.4815723626916</v>
      </c>
      <c r="L15" s="2">
        <v>10539.2</v>
      </c>
      <c r="M15" s="2">
        <v>2520</v>
      </c>
      <c r="N15" s="2">
        <v>3045</v>
      </c>
      <c r="O15" s="2">
        <v>2679.7324904317993</v>
      </c>
      <c r="P15" s="2">
        <v>43001.4</v>
      </c>
      <c r="Q15" s="2">
        <v>2670</v>
      </c>
      <c r="R15" s="2">
        <v>3367</v>
      </c>
      <c r="S15" s="2">
        <v>3092</v>
      </c>
      <c r="T15" s="2">
        <v>33153.4</v>
      </c>
    </row>
    <row r="16" spans="1:20" ht="13.5" customHeight="1" x14ac:dyDescent="0.15">
      <c r="A16" s="7"/>
      <c r="B16" s="27"/>
      <c r="C16" s="47">
        <v>41699</v>
      </c>
      <c r="D16" s="26"/>
      <c r="E16" s="2">
        <v>2417.1</v>
      </c>
      <c r="F16" s="2">
        <v>2646</v>
      </c>
      <c r="G16" s="39">
        <v>2490.9337602351461</v>
      </c>
      <c r="H16" s="2">
        <v>3863.3</v>
      </c>
      <c r="I16" s="2">
        <v>1365</v>
      </c>
      <c r="J16" s="2">
        <v>1942.5</v>
      </c>
      <c r="K16" s="39">
        <v>1535.4368225214203</v>
      </c>
      <c r="L16" s="2">
        <v>12521.7</v>
      </c>
      <c r="M16" s="2">
        <v>2625</v>
      </c>
      <c r="N16" s="2">
        <v>3097.5</v>
      </c>
      <c r="O16" s="39">
        <v>2732.3565397127154</v>
      </c>
      <c r="P16" s="2">
        <v>47945.5</v>
      </c>
      <c r="Q16" s="2">
        <v>2730</v>
      </c>
      <c r="R16" s="2">
        <v>3365</v>
      </c>
      <c r="S16" s="39">
        <v>3107</v>
      </c>
      <c r="T16" s="2">
        <v>39409.699999999997</v>
      </c>
    </row>
    <row r="17" spans="1:20" ht="13.5" customHeight="1" x14ac:dyDescent="0.15">
      <c r="A17" s="7"/>
      <c r="B17" s="27"/>
      <c r="C17" s="47">
        <v>41730</v>
      </c>
      <c r="D17" s="26"/>
      <c r="E17" s="2">
        <v>2501.2800000000002</v>
      </c>
      <c r="F17" s="2">
        <v>3456</v>
      </c>
      <c r="G17" s="2">
        <v>2525.7551464869066</v>
      </c>
      <c r="H17" s="2">
        <v>3965.4</v>
      </c>
      <c r="I17" s="2">
        <v>1404</v>
      </c>
      <c r="J17" s="2">
        <v>1836</v>
      </c>
      <c r="K17" s="2">
        <v>1544.722634809918</v>
      </c>
      <c r="L17" s="2">
        <v>8082.1</v>
      </c>
      <c r="M17" s="2">
        <v>2700</v>
      </c>
      <c r="N17" s="2">
        <v>3132</v>
      </c>
      <c r="O17" s="2">
        <v>2834.9606480521757</v>
      </c>
      <c r="P17" s="2">
        <v>51036.6</v>
      </c>
      <c r="Q17" s="2">
        <v>2752</v>
      </c>
      <c r="R17" s="2">
        <v>3024</v>
      </c>
      <c r="S17" s="2">
        <v>2925</v>
      </c>
      <c r="T17" s="2">
        <v>43603.8</v>
      </c>
    </row>
    <row r="18" spans="1:20" ht="13.5" customHeight="1" x14ac:dyDescent="0.15">
      <c r="A18" s="7"/>
      <c r="B18" s="27"/>
      <c r="C18" s="47">
        <v>41760</v>
      </c>
      <c r="D18" s="26"/>
      <c r="E18" s="2">
        <v>2484</v>
      </c>
      <c r="F18" s="2">
        <v>2754</v>
      </c>
      <c r="G18" s="2">
        <v>2563.9624352331607</v>
      </c>
      <c r="H18" s="2">
        <v>3072.5</v>
      </c>
      <c r="I18" s="2">
        <v>1404</v>
      </c>
      <c r="J18" s="2">
        <v>1782</v>
      </c>
      <c r="K18" s="2">
        <v>1504.384908925713</v>
      </c>
      <c r="L18" s="2">
        <v>10015.4</v>
      </c>
      <c r="M18" s="2">
        <v>2700</v>
      </c>
      <c r="N18" s="2">
        <v>3024</v>
      </c>
      <c r="O18" s="2">
        <v>2820.9493760528526</v>
      </c>
      <c r="P18" s="2">
        <v>57204.9</v>
      </c>
      <c r="Q18" s="2">
        <v>2754</v>
      </c>
      <c r="R18" s="2">
        <v>3024</v>
      </c>
      <c r="S18" s="2">
        <v>2922</v>
      </c>
      <c r="T18" s="2">
        <v>48862.5</v>
      </c>
    </row>
    <row r="19" spans="1:20" ht="13.5" customHeight="1" x14ac:dyDescent="0.15">
      <c r="A19" s="7"/>
      <c r="B19" s="27"/>
      <c r="C19" s="47">
        <v>41791</v>
      </c>
      <c r="D19" s="26"/>
      <c r="E19" s="2">
        <v>2484</v>
      </c>
      <c r="F19" s="2">
        <v>2649.24</v>
      </c>
      <c r="G19" s="2">
        <v>2538.7571955719559</v>
      </c>
      <c r="H19" s="2">
        <v>2869.4</v>
      </c>
      <c r="I19" s="2">
        <v>1404</v>
      </c>
      <c r="J19" s="2">
        <v>1782</v>
      </c>
      <c r="K19" s="2">
        <v>1514.8152741020799</v>
      </c>
      <c r="L19" s="2">
        <v>9611.9</v>
      </c>
      <c r="M19" s="2">
        <v>2700</v>
      </c>
      <c r="N19" s="2">
        <v>3024</v>
      </c>
      <c r="O19" s="2">
        <v>2823.9392613075242</v>
      </c>
      <c r="P19" s="2">
        <v>57702.9</v>
      </c>
      <c r="Q19" s="2">
        <v>2700</v>
      </c>
      <c r="R19" s="2">
        <v>3022.92</v>
      </c>
      <c r="S19" s="2">
        <v>2833.4527700152298</v>
      </c>
      <c r="T19" s="2">
        <v>44596.9</v>
      </c>
    </row>
    <row r="20" spans="1:20" ht="13.5" customHeight="1" x14ac:dyDescent="0.15">
      <c r="A20" s="7"/>
      <c r="B20" s="27"/>
      <c r="C20" s="47">
        <v>41821</v>
      </c>
      <c r="D20" s="26"/>
      <c r="E20" s="2">
        <v>2379.2399999999998</v>
      </c>
      <c r="F20" s="2">
        <v>2716.2</v>
      </c>
      <c r="G20" s="2">
        <v>2474.2164429286695</v>
      </c>
      <c r="H20" s="2">
        <v>2436.5</v>
      </c>
      <c r="I20" s="2">
        <v>1360.8</v>
      </c>
      <c r="J20" s="2">
        <v>1728</v>
      </c>
      <c r="K20" s="2">
        <v>1487.6266854871665</v>
      </c>
      <c r="L20" s="2">
        <v>7512.9</v>
      </c>
      <c r="M20" s="2">
        <v>2700</v>
      </c>
      <c r="N20" s="2">
        <v>3024</v>
      </c>
      <c r="O20" s="2">
        <v>2851.9986436836248</v>
      </c>
      <c r="P20" s="2">
        <v>49600.3</v>
      </c>
      <c r="Q20" s="2">
        <v>2700</v>
      </c>
      <c r="R20" s="2">
        <v>3024</v>
      </c>
      <c r="S20" s="2">
        <v>2857</v>
      </c>
      <c r="T20" s="2">
        <v>56211.4</v>
      </c>
    </row>
    <row r="21" spans="1:20" ht="13.5" customHeight="1" x14ac:dyDescent="0.15">
      <c r="A21" s="7"/>
      <c r="B21" s="27"/>
      <c r="C21" s="47">
        <v>41852</v>
      </c>
      <c r="D21" s="26"/>
      <c r="E21" s="2">
        <v>2488.3200000000002</v>
      </c>
      <c r="F21" s="2">
        <v>2924.64</v>
      </c>
      <c r="G21" s="2">
        <v>2604.4712537394616</v>
      </c>
      <c r="H21" s="2">
        <v>3030.9</v>
      </c>
      <c r="I21" s="2">
        <v>1080</v>
      </c>
      <c r="J21" s="2">
        <v>1728</v>
      </c>
      <c r="K21" s="2">
        <v>1445.6158556007792</v>
      </c>
      <c r="L21" s="2">
        <v>6755.6</v>
      </c>
      <c r="M21" s="2">
        <v>2700</v>
      </c>
      <c r="N21" s="2">
        <v>3024</v>
      </c>
      <c r="O21" s="2">
        <v>2851.9595204897419</v>
      </c>
      <c r="P21" s="2">
        <v>63182.400000000001</v>
      </c>
      <c r="Q21" s="2">
        <v>2808</v>
      </c>
      <c r="R21" s="2">
        <v>3135</v>
      </c>
      <c r="S21" s="2">
        <v>2951</v>
      </c>
      <c r="T21" s="2">
        <v>58293.8</v>
      </c>
    </row>
    <row r="22" spans="1:20" ht="13.5" customHeight="1" x14ac:dyDescent="0.15">
      <c r="A22" s="7"/>
      <c r="B22" s="27"/>
      <c r="C22" s="47">
        <v>41883</v>
      </c>
      <c r="D22" s="26"/>
      <c r="E22" s="2">
        <v>2565</v>
      </c>
      <c r="F22" s="2">
        <v>2565</v>
      </c>
      <c r="G22" s="2">
        <v>2565.4</v>
      </c>
      <c r="H22" s="2">
        <v>4687</v>
      </c>
      <c r="I22" s="2">
        <v>1458</v>
      </c>
      <c r="J22" s="2">
        <v>1836</v>
      </c>
      <c r="K22" s="2">
        <v>1544.9</v>
      </c>
      <c r="L22" s="2">
        <v>8678</v>
      </c>
      <c r="M22" s="2">
        <v>2646</v>
      </c>
      <c r="N22" s="2">
        <v>3346.9</v>
      </c>
      <c r="O22" s="2">
        <v>2811</v>
      </c>
      <c r="P22" s="2">
        <v>55875</v>
      </c>
      <c r="Q22" s="2">
        <v>2970</v>
      </c>
      <c r="R22" s="2">
        <v>3240</v>
      </c>
      <c r="S22" s="2">
        <v>3105.6</v>
      </c>
      <c r="T22" s="2">
        <v>45767</v>
      </c>
    </row>
    <row r="23" spans="1:20" ht="13.5" customHeight="1" x14ac:dyDescent="0.15">
      <c r="A23" s="7"/>
      <c r="B23" s="27"/>
      <c r="C23" s="47">
        <v>41913</v>
      </c>
      <c r="D23" s="26"/>
      <c r="E23" s="2">
        <v>2916</v>
      </c>
      <c r="F23" s="2">
        <v>2916</v>
      </c>
      <c r="G23" s="2">
        <v>2916</v>
      </c>
      <c r="H23" s="2">
        <v>3948</v>
      </c>
      <c r="I23" s="2">
        <v>1404</v>
      </c>
      <c r="J23" s="2">
        <v>1836</v>
      </c>
      <c r="K23" s="2">
        <v>1613.6</v>
      </c>
      <c r="L23" s="2">
        <v>16265</v>
      </c>
      <c r="M23" s="2">
        <v>2862</v>
      </c>
      <c r="N23" s="2">
        <v>3456</v>
      </c>
      <c r="O23" s="2">
        <v>3049.4</v>
      </c>
      <c r="P23" s="2">
        <v>59873</v>
      </c>
      <c r="Q23" s="2">
        <v>3132</v>
      </c>
      <c r="R23" s="2">
        <v>3564</v>
      </c>
      <c r="S23" s="2">
        <v>3349.3</v>
      </c>
      <c r="T23" s="2">
        <v>54548</v>
      </c>
    </row>
    <row r="24" spans="1:20" ht="13.5" customHeight="1" x14ac:dyDescent="0.15">
      <c r="A24" s="7"/>
      <c r="B24" s="27"/>
      <c r="C24" s="47">
        <v>41944</v>
      </c>
      <c r="D24" s="26"/>
      <c r="E24" s="2">
        <v>2700</v>
      </c>
      <c r="F24" s="2">
        <v>3019.7</v>
      </c>
      <c r="G24" s="2">
        <v>2801.3</v>
      </c>
      <c r="H24" s="2">
        <v>2862</v>
      </c>
      <c r="I24" s="2">
        <v>1404</v>
      </c>
      <c r="J24" s="2">
        <v>1836</v>
      </c>
      <c r="K24" s="2">
        <v>1631.9</v>
      </c>
      <c r="L24" s="2">
        <v>12932</v>
      </c>
      <c r="M24" s="2">
        <v>3024</v>
      </c>
      <c r="N24" s="2">
        <v>3456</v>
      </c>
      <c r="O24" s="2">
        <v>3147</v>
      </c>
      <c r="P24" s="2">
        <v>47013</v>
      </c>
      <c r="Q24" s="2">
        <v>3024</v>
      </c>
      <c r="R24" s="2">
        <v>3456</v>
      </c>
      <c r="S24" s="2">
        <v>3230.1</v>
      </c>
      <c r="T24" s="2">
        <v>56544</v>
      </c>
    </row>
    <row r="25" spans="1:20" ht="13.5" customHeight="1" x14ac:dyDescent="0.15">
      <c r="A25" s="7"/>
      <c r="B25" s="27"/>
      <c r="C25" s="47">
        <v>41974</v>
      </c>
      <c r="D25" s="26"/>
      <c r="E25" s="2">
        <v>2700</v>
      </c>
      <c r="F25" s="2">
        <v>3790.8</v>
      </c>
      <c r="G25" s="2">
        <v>3083</v>
      </c>
      <c r="H25" s="2">
        <v>5497</v>
      </c>
      <c r="I25" s="2">
        <v>1404</v>
      </c>
      <c r="J25" s="2">
        <v>1674</v>
      </c>
      <c r="K25" s="2">
        <v>1590.6</v>
      </c>
      <c r="L25" s="2">
        <v>14954</v>
      </c>
      <c r="M25" s="2">
        <v>3024</v>
      </c>
      <c r="N25" s="2">
        <v>3456</v>
      </c>
      <c r="O25" s="2">
        <v>3179.6</v>
      </c>
      <c r="P25" s="2">
        <v>80133</v>
      </c>
      <c r="Q25" s="2">
        <v>3024</v>
      </c>
      <c r="R25" s="2">
        <v>3456</v>
      </c>
      <c r="S25" s="2">
        <v>3264.6</v>
      </c>
      <c r="T25" s="2">
        <v>100654</v>
      </c>
    </row>
    <row r="26" spans="1:20" ht="13.5" customHeight="1" x14ac:dyDescent="0.15">
      <c r="A26" s="7"/>
      <c r="B26" s="28" t="s">
        <v>472</v>
      </c>
      <c r="C26" s="51">
        <v>42005</v>
      </c>
      <c r="D26" s="29" t="s">
        <v>52</v>
      </c>
      <c r="E26" s="1">
        <v>3024</v>
      </c>
      <c r="F26" s="1">
        <v>3790.8</v>
      </c>
      <c r="G26" s="1">
        <v>3372.8</v>
      </c>
      <c r="H26" s="1">
        <v>6660</v>
      </c>
      <c r="I26" s="1">
        <v>1574.6</v>
      </c>
      <c r="J26" s="1">
        <v>1890</v>
      </c>
      <c r="K26" s="1">
        <v>1703.7</v>
      </c>
      <c r="L26" s="1">
        <v>12531</v>
      </c>
      <c r="M26" s="1">
        <v>3240</v>
      </c>
      <c r="N26" s="1">
        <v>3742.2</v>
      </c>
      <c r="O26" s="1">
        <v>3397.7</v>
      </c>
      <c r="P26" s="1">
        <v>48857</v>
      </c>
      <c r="Q26" s="1">
        <v>3240</v>
      </c>
      <c r="R26" s="1">
        <v>3772.4</v>
      </c>
      <c r="S26" s="1">
        <v>3528.7</v>
      </c>
      <c r="T26" s="1">
        <v>48845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6"/>
      <c r="C1" s="66"/>
      <c r="D1" s="66"/>
    </row>
    <row r="2" spans="2:24" s="5" customFormat="1" ht="12" customHeight="1" x14ac:dyDescent="0.15">
      <c r="B2" s="66"/>
      <c r="C2" s="66"/>
      <c r="D2" s="66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4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3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2:24" s="5" customFormat="1" ht="13.5" customHeight="1" x14ac:dyDescent="0.15"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50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50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50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50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9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7">
        <v>41640</v>
      </c>
      <c r="D14" s="26" t="s">
        <v>52</v>
      </c>
      <c r="E14" s="2">
        <v>2835</v>
      </c>
      <c r="F14" s="2">
        <v>4200</v>
      </c>
      <c r="G14" s="2">
        <v>3472.5678912159292</v>
      </c>
      <c r="H14" s="2">
        <v>89219.9</v>
      </c>
      <c r="I14" s="2">
        <v>2415</v>
      </c>
      <c r="J14" s="2">
        <v>3045</v>
      </c>
      <c r="K14" s="2">
        <v>2708.1751110474784</v>
      </c>
      <c r="L14" s="2">
        <v>77297.100000000006</v>
      </c>
      <c r="M14" s="2">
        <v>1470</v>
      </c>
      <c r="N14" s="2">
        <v>2205</v>
      </c>
      <c r="O14" s="2">
        <v>1683.6520812182741</v>
      </c>
      <c r="P14" s="2">
        <v>55049.5</v>
      </c>
      <c r="Q14" s="2">
        <v>6300</v>
      </c>
      <c r="R14" s="2">
        <v>7980</v>
      </c>
      <c r="S14" s="2">
        <v>7219.2833658306981</v>
      </c>
      <c r="T14" s="2">
        <v>18046.5</v>
      </c>
      <c r="U14" s="2">
        <v>4305</v>
      </c>
      <c r="V14" s="2">
        <v>5512.5</v>
      </c>
      <c r="W14" s="2">
        <v>4991.369832161814</v>
      </c>
      <c r="X14" s="2">
        <v>27184.3</v>
      </c>
    </row>
    <row r="15" spans="2:24" s="5" customFormat="1" ht="13.5" customHeight="1" x14ac:dyDescent="0.15">
      <c r="B15" s="27"/>
      <c r="C15" s="47">
        <v>41671</v>
      </c>
      <c r="D15" s="26"/>
      <c r="E15" s="2">
        <v>2520</v>
      </c>
      <c r="F15" s="2">
        <v>4200</v>
      </c>
      <c r="G15" s="2">
        <v>3264.2180991138353</v>
      </c>
      <c r="H15" s="2">
        <v>47960.1</v>
      </c>
      <c r="I15" s="2">
        <v>2310</v>
      </c>
      <c r="J15" s="2">
        <v>3045</v>
      </c>
      <c r="K15" s="2">
        <v>2587.1973805646462</v>
      </c>
      <c r="L15" s="2">
        <v>42656.100000000006</v>
      </c>
      <c r="M15" s="2">
        <v>1470</v>
      </c>
      <c r="N15" s="2">
        <v>2257.5</v>
      </c>
      <c r="O15" s="2">
        <v>1694.5562330058217</v>
      </c>
      <c r="P15" s="2">
        <v>35646.199999999997</v>
      </c>
      <c r="Q15" s="2">
        <v>6300</v>
      </c>
      <c r="R15" s="2">
        <v>8085</v>
      </c>
      <c r="S15" s="2">
        <v>7105.5837119558191</v>
      </c>
      <c r="T15" s="2">
        <v>12580.8</v>
      </c>
      <c r="U15" s="2">
        <v>4410</v>
      </c>
      <c r="V15" s="2">
        <v>5670</v>
      </c>
      <c r="W15" s="2">
        <v>4893.3634925594652</v>
      </c>
      <c r="X15" s="2">
        <v>14625.2</v>
      </c>
    </row>
    <row r="16" spans="2:24" s="5" customFormat="1" ht="13.5" customHeight="1" x14ac:dyDescent="0.15">
      <c r="B16" s="27"/>
      <c r="C16" s="47">
        <v>41699</v>
      </c>
      <c r="D16" s="26"/>
      <c r="E16" s="2">
        <v>2310</v>
      </c>
      <c r="F16" s="2">
        <v>3885</v>
      </c>
      <c r="G16" s="39">
        <v>3145.4596494100806</v>
      </c>
      <c r="H16" s="2">
        <v>53585.599999999999</v>
      </c>
      <c r="I16" s="2">
        <v>2257.5</v>
      </c>
      <c r="J16" s="2">
        <v>2940</v>
      </c>
      <c r="K16" s="39">
        <v>2574.2370628705248</v>
      </c>
      <c r="L16" s="2">
        <v>47928.1</v>
      </c>
      <c r="M16" s="2">
        <v>1470</v>
      </c>
      <c r="N16" s="2">
        <v>2205</v>
      </c>
      <c r="O16" s="39">
        <v>1787.367092866757</v>
      </c>
      <c r="P16" s="2">
        <v>42860.800000000003</v>
      </c>
      <c r="Q16" s="2">
        <v>6300</v>
      </c>
      <c r="R16" s="2">
        <v>8190</v>
      </c>
      <c r="S16" s="39">
        <v>7113.3867151777404</v>
      </c>
      <c r="T16" s="2">
        <v>14230</v>
      </c>
      <c r="U16" s="2">
        <v>4200</v>
      </c>
      <c r="V16" s="2">
        <v>5791.4849999999997</v>
      </c>
      <c r="W16" s="39">
        <v>4943.996349258281</v>
      </c>
      <c r="X16" s="2">
        <v>19891.3</v>
      </c>
    </row>
    <row r="17" spans="2:24" s="5" customFormat="1" ht="13.5" customHeight="1" x14ac:dyDescent="0.15">
      <c r="B17" s="27"/>
      <c r="C17" s="47">
        <v>41730</v>
      </c>
      <c r="D17" s="26"/>
      <c r="E17" s="2">
        <v>2592</v>
      </c>
      <c r="F17" s="2">
        <v>3780</v>
      </c>
      <c r="G17" s="2">
        <v>3184.2540977997373</v>
      </c>
      <c r="H17" s="2">
        <v>76869.899999999994</v>
      </c>
      <c r="I17" s="2">
        <v>2376</v>
      </c>
      <c r="J17" s="2">
        <v>2916</v>
      </c>
      <c r="K17" s="2">
        <v>2615.0687584407897</v>
      </c>
      <c r="L17" s="2">
        <v>59893.8</v>
      </c>
      <c r="M17" s="2">
        <v>1512</v>
      </c>
      <c r="N17" s="2">
        <v>2376</v>
      </c>
      <c r="O17" s="2">
        <v>1739.0632469989278</v>
      </c>
      <c r="P17" s="2">
        <v>55536.7</v>
      </c>
      <c r="Q17" s="2">
        <v>6804</v>
      </c>
      <c r="R17" s="2">
        <v>8100</v>
      </c>
      <c r="S17" s="2">
        <v>7354.742978778776</v>
      </c>
      <c r="T17" s="2">
        <v>19997.799999999996</v>
      </c>
      <c r="U17" s="2">
        <v>4320</v>
      </c>
      <c r="V17" s="2">
        <v>5886</v>
      </c>
      <c r="W17" s="2">
        <v>5122.1345238183012</v>
      </c>
      <c r="X17" s="2">
        <v>21069.1</v>
      </c>
    </row>
    <row r="18" spans="2:24" s="5" customFormat="1" ht="13.5" customHeight="1" x14ac:dyDescent="0.15">
      <c r="B18" s="27"/>
      <c r="C18" s="47">
        <v>41760</v>
      </c>
      <c r="D18" s="26"/>
      <c r="E18" s="2">
        <v>2592</v>
      </c>
      <c r="F18" s="2">
        <v>3672</v>
      </c>
      <c r="G18" s="2">
        <v>3142.5338673526021</v>
      </c>
      <c r="H18" s="2">
        <v>57062.6</v>
      </c>
      <c r="I18" s="2">
        <v>2268</v>
      </c>
      <c r="J18" s="2">
        <v>3186</v>
      </c>
      <c r="K18" s="2">
        <v>2678.9111341785583</v>
      </c>
      <c r="L18" s="2">
        <v>51131.599999999991</v>
      </c>
      <c r="M18" s="2">
        <v>1296</v>
      </c>
      <c r="N18" s="2">
        <v>2376</v>
      </c>
      <c r="O18" s="2">
        <v>1831.5258847980333</v>
      </c>
      <c r="P18" s="2">
        <v>39893.5</v>
      </c>
      <c r="Q18" s="2">
        <v>6480</v>
      </c>
      <c r="R18" s="2">
        <v>8640</v>
      </c>
      <c r="S18" s="2">
        <v>7465.4926416878343</v>
      </c>
      <c r="T18" s="2">
        <v>15375</v>
      </c>
      <c r="U18" s="2">
        <v>4536</v>
      </c>
      <c r="V18" s="2">
        <v>6285.6</v>
      </c>
      <c r="W18" s="2">
        <v>5223.3638578210848</v>
      </c>
      <c r="X18" s="2">
        <v>16981.099999999999</v>
      </c>
    </row>
    <row r="19" spans="2:24" s="5" customFormat="1" ht="13.5" customHeight="1" x14ac:dyDescent="0.15">
      <c r="B19" s="27"/>
      <c r="C19" s="47">
        <v>41791</v>
      </c>
      <c r="D19" s="26"/>
      <c r="E19" s="2">
        <v>2376</v>
      </c>
      <c r="F19" s="2">
        <v>3564</v>
      </c>
      <c r="G19" s="2">
        <v>3019.5751349462835</v>
      </c>
      <c r="H19" s="2">
        <v>56083.100000000006</v>
      </c>
      <c r="I19" s="2">
        <v>2268</v>
      </c>
      <c r="J19" s="2">
        <v>3240</v>
      </c>
      <c r="K19" s="2">
        <v>2648.3363421746976</v>
      </c>
      <c r="L19" s="2">
        <v>55576.7</v>
      </c>
      <c r="M19" s="2">
        <v>1620</v>
      </c>
      <c r="N19" s="2">
        <v>2376</v>
      </c>
      <c r="O19" s="2">
        <v>1939.0455019434314</v>
      </c>
      <c r="P19" s="2">
        <v>39201</v>
      </c>
      <c r="Q19" s="2">
        <v>6902.28</v>
      </c>
      <c r="R19" s="2">
        <v>8424</v>
      </c>
      <c r="S19" s="2">
        <v>7520.7433792014417</v>
      </c>
      <c r="T19" s="2">
        <v>14847.400000000001</v>
      </c>
      <c r="U19" s="2">
        <v>4536</v>
      </c>
      <c r="V19" s="2">
        <v>6480</v>
      </c>
      <c r="W19" s="2">
        <v>5300.2498556304126</v>
      </c>
      <c r="X19" s="2">
        <v>17202.099999999999</v>
      </c>
    </row>
    <row r="20" spans="2:24" s="5" customFormat="1" ht="13.5" customHeight="1" x14ac:dyDescent="0.15">
      <c r="B20" s="27"/>
      <c r="C20" s="47">
        <v>41821</v>
      </c>
      <c r="D20" s="26"/>
      <c r="E20" s="2">
        <v>2160</v>
      </c>
      <c r="F20" s="2">
        <v>3564</v>
      </c>
      <c r="G20" s="2">
        <v>2985.3461168704548</v>
      </c>
      <c r="H20" s="2">
        <v>78610.3</v>
      </c>
      <c r="I20" s="2">
        <v>1944</v>
      </c>
      <c r="J20" s="2">
        <v>3024</v>
      </c>
      <c r="K20" s="2">
        <v>2609.0327453894051</v>
      </c>
      <c r="L20" s="2">
        <v>65642.2</v>
      </c>
      <c r="M20" s="2">
        <v>1512</v>
      </c>
      <c r="N20" s="2">
        <v>2376</v>
      </c>
      <c r="O20" s="2">
        <v>1923.0964164594166</v>
      </c>
      <c r="P20" s="2">
        <v>49599.9</v>
      </c>
      <c r="Q20" s="2">
        <v>6804</v>
      </c>
      <c r="R20" s="2">
        <v>8856</v>
      </c>
      <c r="S20" s="2">
        <v>7574.0135401565667</v>
      </c>
      <c r="T20" s="2">
        <v>20892.8</v>
      </c>
      <c r="U20" s="2">
        <v>4320</v>
      </c>
      <c r="V20" s="2">
        <v>6480</v>
      </c>
      <c r="W20" s="2">
        <v>5127.3095704051311</v>
      </c>
      <c r="X20" s="2">
        <v>23453.1</v>
      </c>
    </row>
    <row r="21" spans="2:24" s="5" customFormat="1" ht="13.5" customHeight="1" x14ac:dyDescent="0.15">
      <c r="B21" s="27"/>
      <c r="C21" s="47">
        <v>41852</v>
      </c>
      <c r="D21" s="26"/>
      <c r="E21" s="2">
        <v>2484</v>
      </c>
      <c r="F21" s="2">
        <v>3564</v>
      </c>
      <c r="G21" s="2">
        <v>2986.0218237759259</v>
      </c>
      <c r="H21" s="2">
        <v>83094.700000000012</v>
      </c>
      <c r="I21" s="2">
        <v>2268</v>
      </c>
      <c r="J21" s="2">
        <v>3132</v>
      </c>
      <c r="K21" s="2">
        <v>2631.3705421577843</v>
      </c>
      <c r="L21" s="2">
        <v>58508.900000000009</v>
      </c>
      <c r="M21" s="2">
        <v>1512</v>
      </c>
      <c r="N21" s="2">
        <v>2268</v>
      </c>
      <c r="O21" s="2">
        <v>1870.1778704979336</v>
      </c>
      <c r="P21" s="2">
        <v>45232.7</v>
      </c>
      <c r="Q21" s="2">
        <v>7020</v>
      </c>
      <c r="R21" s="2">
        <v>8532</v>
      </c>
      <c r="S21" s="2">
        <v>7503.0537875246036</v>
      </c>
      <c r="T21" s="2">
        <v>19680</v>
      </c>
      <c r="U21" s="2">
        <v>4536</v>
      </c>
      <c r="V21" s="2">
        <v>6264</v>
      </c>
      <c r="W21" s="2">
        <v>5180.2689023081884</v>
      </c>
      <c r="X21" s="2">
        <v>22821</v>
      </c>
    </row>
    <row r="22" spans="2:24" s="5" customFormat="1" ht="13.5" customHeight="1" x14ac:dyDescent="0.15">
      <c r="B22" s="27"/>
      <c r="C22" s="47">
        <v>41883</v>
      </c>
      <c r="D22" s="26"/>
      <c r="E22" s="2">
        <v>2538</v>
      </c>
      <c r="F22" s="2">
        <v>3780</v>
      </c>
      <c r="G22" s="2">
        <v>3126.7</v>
      </c>
      <c r="H22" s="2">
        <v>61761</v>
      </c>
      <c r="I22" s="2">
        <v>2160</v>
      </c>
      <c r="J22" s="2">
        <v>3186</v>
      </c>
      <c r="K22" s="2">
        <v>2637.8</v>
      </c>
      <c r="L22" s="2">
        <v>51030</v>
      </c>
      <c r="M22" s="2">
        <v>1404</v>
      </c>
      <c r="N22" s="2">
        <v>2268</v>
      </c>
      <c r="O22" s="2">
        <v>1761.9</v>
      </c>
      <c r="P22" s="2">
        <v>34786</v>
      </c>
      <c r="Q22" s="2">
        <v>6480</v>
      </c>
      <c r="R22" s="2">
        <v>8424</v>
      </c>
      <c r="S22" s="2">
        <v>7399.2</v>
      </c>
      <c r="T22" s="2">
        <v>14261</v>
      </c>
      <c r="U22" s="2">
        <v>4320</v>
      </c>
      <c r="V22" s="2">
        <v>6480</v>
      </c>
      <c r="W22" s="2">
        <v>5101.8999999999996</v>
      </c>
      <c r="X22" s="2">
        <v>19164</v>
      </c>
    </row>
    <row r="23" spans="2:24" s="5" customFormat="1" ht="13.5" customHeight="1" x14ac:dyDescent="0.15">
      <c r="B23" s="27"/>
      <c r="C23" s="47">
        <v>41913</v>
      </c>
      <c r="D23" s="26"/>
      <c r="E23" s="2">
        <v>2808</v>
      </c>
      <c r="F23" s="2">
        <v>4104</v>
      </c>
      <c r="G23" s="2">
        <v>3372.7</v>
      </c>
      <c r="H23" s="2">
        <v>72067</v>
      </c>
      <c r="I23" s="2">
        <v>2592</v>
      </c>
      <c r="J23" s="2">
        <v>3240</v>
      </c>
      <c r="K23" s="2">
        <v>2853.2</v>
      </c>
      <c r="L23" s="2">
        <v>69455</v>
      </c>
      <c r="M23" s="2">
        <v>1404</v>
      </c>
      <c r="N23" s="2">
        <v>2268</v>
      </c>
      <c r="O23" s="2">
        <v>1808.9</v>
      </c>
      <c r="P23" s="2">
        <v>50963</v>
      </c>
      <c r="Q23" s="2">
        <v>7020</v>
      </c>
      <c r="R23" s="2">
        <v>8532</v>
      </c>
      <c r="S23" s="2">
        <v>7629.5</v>
      </c>
      <c r="T23" s="2">
        <v>17153</v>
      </c>
      <c r="U23" s="2">
        <v>4536</v>
      </c>
      <c r="V23" s="2">
        <v>6571.8</v>
      </c>
      <c r="W23" s="2">
        <v>5358.1</v>
      </c>
      <c r="X23" s="2">
        <v>25580</v>
      </c>
    </row>
    <row r="24" spans="2:24" s="5" customFormat="1" ht="13.5" customHeight="1" x14ac:dyDescent="0.15">
      <c r="B24" s="27"/>
      <c r="C24" s="47">
        <v>41944</v>
      </c>
      <c r="D24" s="26"/>
      <c r="E24" s="2">
        <v>3024</v>
      </c>
      <c r="F24" s="2">
        <v>4374</v>
      </c>
      <c r="G24" s="2">
        <v>3659.6</v>
      </c>
      <c r="H24" s="2">
        <v>68872</v>
      </c>
      <c r="I24" s="2">
        <v>2592</v>
      </c>
      <c r="J24" s="2">
        <v>3672</v>
      </c>
      <c r="K24" s="2">
        <v>3011.7</v>
      </c>
      <c r="L24" s="2">
        <v>55242</v>
      </c>
      <c r="M24" s="2">
        <v>1566</v>
      </c>
      <c r="N24" s="2">
        <v>2484</v>
      </c>
      <c r="O24" s="2">
        <v>1913.5</v>
      </c>
      <c r="P24" s="2">
        <v>34432</v>
      </c>
      <c r="Q24" s="2">
        <v>7020</v>
      </c>
      <c r="R24" s="2">
        <v>9180</v>
      </c>
      <c r="S24" s="2">
        <v>7944.7</v>
      </c>
      <c r="T24" s="2">
        <v>17472</v>
      </c>
      <c r="U24" s="2">
        <v>4860</v>
      </c>
      <c r="V24" s="2">
        <v>6480</v>
      </c>
      <c r="W24" s="2">
        <v>5448.1</v>
      </c>
      <c r="X24" s="2">
        <v>21709</v>
      </c>
    </row>
    <row r="25" spans="2:24" s="5" customFormat="1" ht="13.5" customHeight="1" x14ac:dyDescent="0.15">
      <c r="B25" s="27"/>
      <c r="C25" s="47">
        <v>41974</v>
      </c>
      <c r="D25" s="26"/>
      <c r="E25" s="2">
        <v>3564</v>
      </c>
      <c r="F25" s="2">
        <v>5184</v>
      </c>
      <c r="G25" s="2">
        <v>4099.5</v>
      </c>
      <c r="H25" s="2">
        <v>112016</v>
      </c>
      <c r="I25" s="2">
        <v>2808</v>
      </c>
      <c r="J25" s="2">
        <v>3672</v>
      </c>
      <c r="K25" s="2">
        <v>3180.9</v>
      </c>
      <c r="L25" s="2">
        <v>71861</v>
      </c>
      <c r="M25" s="2">
        <v>1566</v>
      </c>
      <c r="N25" s="2">
        <v>2592</v>
      </c>
      <c r="O25" s="2">
        <v>1882</v>
      </c>
      <c r="P25" s="2">
        <v>47886</v>
      </c>
      <c r="Q25" s="2">
        <v>7452</v>
      </c>
      <c r="R25" s="2">
        <v>9180</v>
      </c>
      <c r="S25" s="2">
        <v>8170.1</v>
      </c>
      <c r="T25" s="2">
        <v>23490</v>
      </c>
      <c r="U25" s="2">
        <v>4968</v>
      </c>
      <c r="V25" s="2">
        <v>7020</v>
      </c>
      <c r="W25" s="2">
        <v>5749.8</v>
      </c>
      <c r="X25" s="2">
        <v>29814</v>
      </c>
    </row>
    <row r="26" spans="2:24" s="5" customFormat="1" ht="13.5" customHeight="1" x14ac:dyDescent="0.15">
      <c r="B26" s="28" t="s">
        <v>472</v>
      </c>
      <c r="C26" s="51">
        <v>42005</v>
      </c>
      <c r="D26" s="29" t="s">
        <v>52</v>
      </c>
      <c r="E26" s="1">
        <v>3240</v>
      </c>
      <c r="F26" s="1">
        <v>4860</v>
      </c>
      <c r="G26" s="1">
        <v>3942.6</v>
      </c>
      <c r="H26" s="1">
        <v>87437.9</v>
      </c>
      <c r="I26" s="1">
        <v>2808</v>
      </c>
      <c r="J26" s="1">
        <v>3888</v>
      </c>
      <c r="K26" s="1">
        <v>3279</v>
      </c>
      <c r="L26" s="1">
        <v>60171</v>
      </c>
      <c r="M26" s="1">
        <v>1512</v>
      </c>
      <c r="N26" s="1">
        <v>2700</v>
      </c>
      <c r="O26" s="1">
        <v>1801.4</v>
      </c>
      <c r="P26" s="1">
        <v>46777.2</v>
      </c>
      <c r="Q26" s="1">
        <v>7236</v>
      </c>
      <c r="R26" s="1">
        <v>9180</v>
      </c>
      <c r="S26" s="1">
        <v>8142.4</v>
      </c>
      <c r="T26" s="1">
        <v>18081.2</v>
      </c>
      <c r="U26" s="1">
        <v>5184</v>
      </c>
      <c r="V26" s="1">
        <v>7020</v>
      </c>
      <c r="W26" s="1">
        <v>5830.7</v>
      </c>
      <c r="X26" s="1">
        <v>20568.099999999999</v>
      </c>
    </row>
    <row r="27" spans="2:24" s="5" customFormat="1" ht="13.5" customHeight="1" x14ac:dyDescent="0.15">
      <c r="B27" s="30" t="s">
        <v>79</v>
      </c>
      <c r="C27" s="42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476</v>
      </c>
      <c r="C28" s="21"/>
      <c r="D28" s="24"/>
      <c r="E28" s="2">
        <v>0</v>
      </c>
      <c r="F28" s="2">
        <v>0</v>
      </c>
      <c r="G28" s="2">
        <v>0</v>
      </c>
      <c r="H28" s="2">
        <v>43373.9</v>
      </c>
      <c r="I28" s="2">
        <v>0</v>
      </c>
      <c r="J28" s="2">
        <v>0</v>
      </c>
      <c r="K28" s="2">
        <v>0</v>
      </c>
      <c r="L28" s="2">
        <v>26595</v>
      </c>
      <c r="M28" s="2">
        <v>0</v>
      </c>
      <c r="N28" s="2">
        <v>0</v>
      </c>
      <c r="O28" s="2">
        <v>0</v>
      </c>
      <c r="P28" s="2">
        <v>13470.2</v>
      </c>
      <c r="Q28" s="2">
        <v>0</v>
      </c>
      <c r="R28" s="2">
        <v>0</v>
      </c>
      <c r="S28" s="2">
        <v>0</v>
      </c>
      <c r="T28" s="2">
        <v>6823.2</v>
      </c>
      <c r="U28" s="2">
        <v>0</v>
      </c>
      <c r="V28" s="2">
        <v>0</v>
      </c>
      <c r="W28" s="2">
        <v>0</v>
      </c>
      <c r="X28" s="2">
        <v>8712.1</v>
      </c>
    </row>
    <row r="29" spans="2:24" s="5" customFormat="1" ht="13.5" customHeight="1" x14ac:dyDescent="0.15">
      <c r="B29" s="30" t="s">
        <v>80</v>
      </c>
      <c r="C29" s="42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477</v>
      </c>
      <c r="C30" s="21"/>
      <c r="D30" s="24"/>
      <c r="E30" s="2">
        <v>3240</v>
      </c>
      <c r="F30" s="2">
        <v>4860</v>
      </c>
      <c r="G30" s="2">
        <v>4044.6</v>
      </c>
      <c r="H30" s="2">
        <v>8509</v>
      </c>
      <c r="I30" s="2">
        <v>2808</v>
      </c>
      <c r="J30" s="2">
        <v>3348</v>
      </c>
      <c r="K30" s="2">
        <v>3138.5</v>
      </c>
      <c r="L30" s="2">
        <v>7068</v>
      </c>
      <c r="M30" s="2">
        <v>1512</v>
      </c>
      <c r="N30" s="2">
        <v>2160</v>
      </c>
      <c r="O30" s="2">
        <v>1681.6</v>
      </c>
      <c r="P30" s="2">
        <v>12409</v>
      </c>
      <c r="Q30" s="2">
        <v>7560</v>
      </c>
      <c r="R30" s="2">
        <v>8964</v>
      </c>
      <c r="S30" s="2">
        <v>8117.3</v>
      </c>
      <c r="T30" s="2">
        <v>1831</v>
      </c>
      <c r="U30" s="2">
        <v>5184</v>
      </c>
      <c r="V30" s="2">
        <v>6742.4</v>
      </c>
      <c r="W30" s="2">
        <v>5848.2</v>
      </c>
      <c r="X30" s="2">
        <v>3138</v>
      </c>
    </row>
    <row r="31" spans="2:24" s="5" customFormat="1" ht="13.5" customHeight="1" x14ac:dyDescent="0.15">
      <c r="B31" s="30" t="s">
        <v>81</v>
      </c>
      <c r="C31" s="42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478</v>
      </c>
      <c r="C32" s="21"/>
      <c r="D32" s="24"/>
      <c r="E32" s="2">
        <v>3240</v>
      </c>
      <c r="F32" s="2">
        <v>4644</v>
      </c>
      <c r="G32" s="2">
        <v>3958.2</v>
      </c>
      <c r="H32" s="2">
        <v>9354</v>
      </c>
      <c r="I32" s="2">
        <v>2808</v>
      </c>
      <c r="J32" s="2">
        <v>3780</v>
      </c>
      <c r="K32" s="2">
        <v>3189.2</v>
      </c>
      <c r="L32" s="2">
        <v>6734</v>
      </c>
      <c r="M32" s="2">
        <v>1512</v>
      </c>
      <c r="N32" s="2">
        <v>2376</v>
      </c>
      <c r="O32" s="2">
        <v>1772.3</v>
      </c>
      <c r="P32" s="2">
        <v>7570</v>
      </c>
      <c r="Q32" s="2">
        <v>7236</v>
      </c>
      <c r="R32" s="2">
        <v>9180</v>
      </c>
      <c r="S32" s="2">
        <v>8124.8</v>
      </c>
      <c r="T32" s="2">
        <v>2762</v>
      </c>
      <c r="U32" s="2">
        <v>5184</v>
      </c>
      <c r="V32" s="2">
        <v>6696</v>
      </c>
      <c r="W32" s="2">
        <v>5814.7</v>
      </c>
      <c r="X32" s="2">
        <v>1838</v>
      </c>
    </row>
    <row r="33" spans="2:24" s="5" customFormat="1" ht="13.5" customHeight="1" x14ac:dyDescent="0.15">
      <c r="B33" s="30" t="s">
        <v>82</v>
      </c>
      <c r="C33" s="42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479</v>
      </c>
      <c r="C34" s="21"/>
      <c r="D34" s="24"/>
      <c r="E34" s="2">
        <v>3240</v>
      </c>
      <c r="F34" s="2">
        <v>4644</v>
      </c>
      <c r="G34" s="2">
        <v>3945.2</v>
      </c>
      <c r="H34" s="2">
        <v>11346</v>
      </c>
      <c r="I34" s="2">
        <v>2916</v>
      </c>
      <c r="J34" s="2">
        <v>3888</v>
      </c>
      <c r="K34" s="2">
        <v>3281</v>
      </c>
      <c r="L34" s="2">
        <v>9513</v>
      </c>
      <c r="M34" s="2">
        <v>1566</v>
      </c>
      <c r="N34" s="2">
        <v>2700</v>
      </c>
      <c r="O34" s="2">
        <v>1863</v>
      </c>
      <c r="P34" s="2">
        <v>5458</v>
      </c>
      <c r="Q34" s="2">
        <v>7236</v>
      </c>
      <c r="R34" s="2">
        <v>9180</v>
      </c>
      <c r="S34" s="2">
        <v>8132.4</v>
      </c>
      <c r="T34" s="2">
        <v>2968</v>
      </c>
      <c r="U34" s="2">
        <v>5184</v>
      </c>
      <c r="V34" s="2">
        <v>7020</v>
      </c>
      <c r="W34" s="2">
        <v>5859</v>
      </c>
      <c r="X34" s="2">
        <v>3457</v>
      </c>
    </row>
    <row r="35" spans="2:24" s="5" customFormat="1" ht="13.5" customHeight="1" x14ac:dyDescent="0.15">
      <c r="B35" s="30" t="s">
        <v>474</v>
      </c>
      <c r="C35" s="42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480</v>
      </c>
      <c r="C36" s="21"/>
      <c r="D36" s="24"/>
      <c r="E36" s="2">
        <v>3240</v>
      </c>
      <c r="F36" s="2">
        <v>4536</v>
      </c>
      <c r="G36" s="2">
        <v>3884.8</v>
      </c>
      <c r="H36" s="2">
        <v>14855</v>
      </c>
      <c r="I36" s="2">
        <v>3024</v>
      </c>
      <c r="J36" s="2">
        <v>3888</v>
      </c>
      <c r="K36" s="2">
        <v>3371.8</v>
      </c>
      <c r="L36" s="2">
        <v>10261</v>
      </c>
      <c r="M36" s="2">
        <v>1620</v>
      </c>
      <c r="N36" s="2">
        <v>2268</v>
      </c>
      <c r="O36" s="2">
        <v>1893.2</v>
      </c>
      <c r="P36" s="2">
        <v>7870</v>
      </c>
      <c r="Q36" s="2">
        <v>7560</v>
      </c>
      <c r="R36" s="2">
        <v>9180</v>
      </c>
      <c r="S36" s="2">
        <v>8175.6</v>
      </c>
      <c r="T36" s="2">
        <v>3697</v>
      </c>
      <c r="U36" s="2">
        <v>5184</v>
      </c>
      <c r="V36" s="2">
        <v>6480</v>
      </c>
      <c r="W36" s="2">
        <v>5807.2</v>
      </c>
      <c r="X36" s="2">
        <v>3423</v>
      </c>
    </row>
    <row r="37" spans="2:24" s="5" customFormat="1" ht="13.5" customHeight="1" x14ac:dyDescent="0.15">
      <c r="B37" s="93"/>
      <c r="C37" s="42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4" t="s">
        <v>73</v>
      </c>
      <c r="C40" s="5" t="s">
        <v>124</v>
      </c>
    </row>
    <row r="41" spans="2:24" s="5" customFormat="1" x14ac:dyDescent="0.15">
      <c r="B41" s="91" t="s">
        <v>75</v>
      </c>
      <c r="C41" s="5" t="s">
        <v>122</v>
      </c>
      <c r="X41" s="7"/>
    </row>
    <row r="42" spans="2:24" s="5" customFormat="1" x14ac:dyDescent="0.15">
      <c r="B42" s="91" t="s">
        <v>104</v>
      </c>
      <c r="C42" s="5" t="s">
        <v>76</v>
      </c>
      <c r="X42" s="7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41" t="s">
        <v>353</v>
      </c>
      <c r="F6" s="17"/>
      <c r="G6" s="17"/>
      <c r="H6" s="38"/>
      <c r="I6" s="41" t="s">
        <v>350</v>
      </c>
      <c r="J6" s="17"/>
      <c r="K6" s="17"/>
      <c r="L6" s="38"/>
      <c r="M6" s="41" t="s">
        <v>351</v>
      </c>
      <c r="N6" s="17"/>
      <c r="O6" s="17"/>
      <c r="P6" s="38"/>
      <c r="Q6" s="41" t="s">
        <v>352</v>
      </c>
      <c r="R6" s="17"/>
      <c r="S6" s="17"/>
      <c r="T6" s="38"/>
      <c r="U6" s="41" t="s">
        <v>354</v>
      </c>
      <c r="V6" s="17"/>
      <c r="W6" s="17"/>
      <c r="X6" s="38"/>
    </row>
    <row r="7" spans="2:24" ht="13.5" customHeight="1" x14ac:dyDescent="0.15"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50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50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50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9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2">
        <v>5019</v>
      </c>
      <c r="F14" s="2">
        <v>7035</v>
      </c>
      <c r="G14" s="2">
        <v>5741.0327591212608</v>
      </c>
      <c r="H14" s="2">
        <v>4767.6000000000004</v>
      </c>
      <c r="I14" s="2">
        <v>1365</v>
      </c>
      <c r="J14" s="2">
        <v>1890</v>
      </c>
      <c r="K14" s="2">
        <v>1602.3698932872244</v>
      </c>
      <c r="L14" s="2">
        <v>68450.2</v>
      </c>
      <c r="M14" s="2">
        <v>2205</v>
      </c>
      <c r="N14" s="2">
        <v>2730</v>
      </c>
      <c r="O14" s="2">
        <v>2548.4242781469129</v>
      </c>
      <c r="P14" s="2">
        <v>34979.9</v>
      </c>
      <c r="Q14" s="2">
        <v>2205</v>
      </c>
      <c r="R14" s="2">
        <v>2835</v>
      </c>
      <c r="S14" s="2">
        <v>2616.0178271541145</v>
      </c>
      <c r="T14" s="2">
        <v>33374.699999999997</v>
      </c>
      <c r="U14" s="2">
        <v>2205</v>
      </c>
      <c r="V14" s="2">
        <v>2835</v>
      </c>
      <c r="W14" s="2">
        <v>2652.7634280160241</v>
      </c>
      <c r="X14" s="2">
        <v>32457.799999999996</v>
      </c>
    </row>
    <row r="15" spans="2:24" ht="13.5" customHeight="1" x14ac:dyDescent="0.15">
      <c r="B15" s="27"/>
      <c r="C15" s="47">
        <v>41671</v>
      </c>
      <c r="D15" s="26"/>
      <c r="E15" s="2">
        <v>5087.25</v>
      </c>
      <c r="F15" s="2">
        <v>6510</v>
      </c>
      <c r="G15" s="2">
        <v>5692.3662427405734</v>
      </c>
      <c r="H15" s="2">
        <v>2178.6</v>
      </c>
      <c r="I15" s="2">
        <v>1365</v>
      </c>
      <c r="J15" s="2">
        <v>1995</v>
      </c>
      <c r="K15" s="2">
        <v>1657.1394504435589</v>
      </c>
      <c r="L15" s="2">
        <v>52439.7</v>
      </c>
      <c r="M15" s="2">
        <v>2205</v>
      </c>
      <c r="N15" s="2">
        <v>2730</v>
      </c>
      <c r="O15" s="2">
        <v>2525.8499952526386</v>
      </c>
      <c r="P15" s="2">
        <v>24876.799999999999</v>
      </c>
      <c r="Q15" s="2">
        <v>2205</v>
      </c>
      <c r="R15" s="2">
        <v>2835</v>
      </c>
      <c r="S15" s="2">
        <v>2608.1838419336077</v>
      </c>
      <c r="T15" s="2">
        <v>22532.2</v>
      </c>
      <c r="U15" s="2">
        <v>2205</v>
      </c>
      <c r="V15" s="2">
        <v>2835</v>
      </c>
      <c r="W15" s="2">
        <v>2621.1856522638</v>
      </c>
      <c r="X15" s="2">
        <v>23246.5</v>
      </c>
    </row>
    <row r="16" spans="2:24" ht="13.5" customHeight="1" x14ac:dyDescent="0.15">
      <c r="B16" s="27"/>
      <c r="C16" s="47">
        <v>41699</v>
      </c>
      <c r="D16" s="26"/>
      <c r="E16" s="2">
        <v>4725</v>
      </c>
      <c r="F16" s="2">
        <v>6300</v>
      </c>
      <c r="G16" s="39">
        <v>5669.7443286327407</v>
      </c>
      <c r="H16" s="2">
        <v>2117.4</v>
      </c>
      <c r="I16" s="2">
        <v>1365</v>
      </c>
      <c r="J16" s="2">
        <v>2047.5</v>
      </c>
      <c r="K16" s="39">
        <v>1651.4023306849281</v>
      </c>
      <c r="L16" s="2">
        <v>64638</v>
      </c>
      <c r="M16" s="2">
        <v>2205</v>
      </c>
      <c r="N16" s="2">
        <v>2835</v>
      </c>
      <c r="O16" s="39">
        <v>2533.1984023463128</v>
      </c>
      <c r="P16" s="2">
        <v>25152.300000000003</v>
      </c>
      <c r="Q16" s="2">
        <v>2205</v>
      </c>
      <c r="R16" s="2">
        <v>2940</v>
      </c>
      <c r="S16" s="39">
        <v>2649.8160664382949</v>
      </c>
      <c r="T16" s="2">
        <v>23048.699999999997</v>
      </c>
      <c r="U16" s="2">
        <v>2205</v>
      </c>
      <c r="V16" s="2">
        <v>2940</v>
      </c>
      <c r="W16" s="39">
        <v>2677.2757251546932</v>
      </c>
      <c r="X16" s="2">
        <v>24177.4</v>
      </c>
    </row>
    <row r="17" spans="2:24" ht="13.5" customHeight="1" x14ac:dyDescent="0.15">
      <c r="B17" s="27"/>
      <c r="C17" s="47">
        <v>41730</v>
      </c>
      <c r="D17" s="26"/>
      <c r="E17" s="2">
        <v>5270.4</v>
      </c>
      <c r="F17" s="2">
        <v>6553.44</v>
      </c>
      <c r="G17" s="2">
        <v>5703.3065841305579</v>
      </c>
      <c r="H17" s="2">
        <v>2284.1999999999998</v>
      </c>
      <c r="I17" s="2">
        <v>1458</v>
      </c>
      <c r="J17" s="2">
        <v>1944</v>
      </c>
      <c r="K17" s="2">
        <v>1732.7681157299501</v>
      </c>
      <c r="L17" s="2">
        <v>92427.800000000017</v>
      </c>
      <c r="M17" s="2">
        <v>2484</v>
      </c>
      <c r="N17" s="2">
        <v>2808</v>
      </c>
      <c r="O17" s="2">
        <v>2657.4655853177806</v>
      </c>
      <c r="P17" s="2">
        <v>35926.800000000003</v>
      </c>
      <c r="Q17" s="2">
        <v>2484</v>
      </c>
      <c r="R17" s="2">
        <v>2916</v>
      </c>
      <c r="S17" s="2">
        <v>2714.1474451471713</v>
      </c>
      <c r="T17" s="2">
        <v>34584.300000000003</v>
      </c>
      <c r="U17" s="2">
        <v>2484</v>
      </c>
      <c r="V17" s="2">
        <v>2916</v>
      </c>
      <c r="W17" s="2">
        <v>2727.038871429324</v>
      </c>
      <c r="X17" s="2">
        <v>33784.400000000001</v>
      </c>
    </row>
    <row r="18" spans="2:24" ht="13.5" customHeight="1" x14ac:dyDescent="0.15">
      <c r="B18" s="27"/>
      <c r="C18" s="47">
        <v>41760</v>
      </c>
      <c r="D18" s="26"/>
      <c r="E18" s="2">
        <v>5270.4</v>
      </c>
      <c r="F18" s="2">
        <v>7025.4</v>
      </c>
      <c r="G18" s="2">
        <v>6122.247759542689</v>
      </c>
      <c r="H18" s="2">
        <v>2127.9</v>
      </c>
      <c r="I18" s="2">
        <v>1512</v>
      </c>
      <c r="J18" s="2">
        <v>2376</v>
      </c>
      <c r="K18" s="2">
        <v>1802.3265160569954</v>
      </c>
      <c r="L18" s="2">
        <v>65795.199999999997</v>
      </c>
      <c r="M18" s="2">
        <v>2376</v>
      </c>
      <c r="N18" s="2">
        <v>3024</v>
      </c>
      <c r="O18" s="2">
        <v>2686.5236215075729</v>
      </c>
      <c r="P18" s="2">
        <v>28760.199999999997</v>
      </c>
      <c r="Q18" s="2">
        <v>2376</v>
      </c>
      <c r="R18" s="2">
        <v>3024</v>
      </c>
      <c r="S18" s="2">
        <v>2725.7772833832532</v>
      </c>
      <c r="T18" s="2">
        <v>27518.800000000003</v>
      </c>
      <c r="U18" s="2">
        <v>2376</v>
      </c>
      <c r="V18" s="2">
        <v>3078</v>
      </c>
      <c r="W18" s="2">
        <v>2757.5742917505772</v>
      </c>
      <c r="X18" s="2">
        <v>27247.7</v>
      </c>
    </row>
    <row r="19" spans="2:24" ht="13.5" customHeight="1" x14ac:dyDescent="0.15">
      <c r="B19" s="27"/>
      <c r="C19" s="47">
        <v>41791</v>
      </c>
      <c r="D19" s="26"/>
      <c r="E19" s="2">
        <v>5356.8</v>
      </c>
      <c r="F19" s="2">
        <v>6804</v>
      </c>
      <c r="G19" s="2">
        <v>6057.1847619047621</v>
      </c>
      <c r="H19" s="2">
        <v>2125.1999999999998</v>
      </c>
      <c r="I19" s="2">
        <v>1566</v>
      </c>
      <c r="J19" s="2">
        <v>2052</v>
      </c>
      <c r="K19" s="2">
        <v>1799.7505126163201</v>
      </c>
      <c r="L19" s="2">
        <v>60155.7</v>
      </c>
      <c r="M19" s="2">
        <v>2376</v>
      </c>
      <c r="N19" s="2">
        <v>2916</v>
      </c>
      <c r="O19" s="2">
        <v>2643.7005378463109</v>
      </c>
      <c r="P19" s="2">
        <v>30122.300000000003</v>
      </c>
      <c r="Q19" s="2">
        <v>2376</v>
      </c>
      <c r="R19" s="2">
        <v>2916</v>
      </c>
      <c r="S19" s="2">
        <v>2677.6555898300539</v>
      </c>
      <c r="T19" s="2">
        <v>25622.499999999996</v>
      </c>
      <c r="U19" s="2">
        <v>2376</v>
      </c>
      <c r="V19" s="2">
        <v>3024</v>
      </c>
      <c r="W19" s="2">
        <v>2756.0267682946351</v>
      </c>
      <c r="X19" s="2">
        <v>26291.5</v>
      </c>
    </row>
    <row r="20" spans="2:24" ht="13.5" customHeight="1" x14ac:dyDescent="0.15">
      <c r="B20" s="27"/>
      <c r="C20" s="47">
        <v>41821</v>
      </c>
      <c r="D20" s="26"/>
      <c r="E20" s="2">
        <v>5270.4</v>
      </c>
      <c r="F20" s="2">
        <v>7020</v>
      </c>
      <c r="G20" s="2">
        <v>5809.0625204582648</v>
      </c>
      <c r="H20" s="2">
        <v>3114.2</v>
      </c>
      <c r="I20" s="2">
        <v>1512</v>
      </c>
      <c r="J20" s="2">
        <v>2268</v>
      </c>
      <c r="K20" s="2">
        <v>1785.2373304871683</v>
      </c>
      <c r="L20" s="2">
        <v>82375</v>
      </c>
      <c r="M20" s="2">
        <v>2376</v>
      </c>
      <c r="N20" s="2">
        <v>2862</v>
      </c>
      <c r="O20" s="2">
        <v>2640.8396010267193</v>
      </c>
      <c r="P20" s="2">
        <v>36879</v>
      </c>
      <c r="Q20" s="2">
        <v>2430</v>
      </c>
      <c r="R20" s="2">
        <v>2808</v>
      </c>
      <c r="S20" s="2">
        <v>2662.3606738035264</v>
      </c>
      <c r="T20" s="2">
        <v>33502.400000000001</v>
      </c>
      <c r="U20" s="2">
        <v>2484</v>
      </c>
      <c r="V20" s="2">
        <v>2916</v>
      </c>
      <c r="W20" s="2">
        <v>2721.1066011170392</v>
      </c>
      <c r="X20" s="2">
        <v>31825</v>
      </c>
    </row>
    <row r="21" spans="2:24" ht="13.5" customHeight="1" x14ac:dyDescent="0.15">
      <c r="B21" s="27"/>
      <c r="C21" s="47">
        <v>41852</v>
      </c>
      <c r="D21" s="26"/>
      <c r="E21" s="2">
        <v>0</v>
      </c>
      <c r="F21" s="2">
        <v>0</v>
      </c>
      <c r="G21" s="2">
        <v>0</v>
      </c>
      <c r="H21" s="2">
        <v>2083.6</v>
      </c>
      <c r="I21" s="2">
        <v>1512</v>
      </c>
      <c r="J21" s="2">
        <v>2052</v>
      </c>
      <c r="K21" s="2">
        <v>1782.7473618810936</v>
      </c>
      <c r="L21" s="2">
        <v>81921.100000000006</v>
      </c>
      <c r="M21" s="2">
        <v>2376</v>
      </c>
      <c r="N21" s="2">
        <v>2700</v>
      </c>
      <c r="O21" s="2">
        <v>2603.5298603885899</v>
      </c>
      <c r="P21" s="2">
        <v>32780.9</v>
      </c>
      <c r="Q21" s="2">
        <v>2376</v>
      </c>
      <c r="R21" s="2">
        <v>2700</v>
      </c>
      <c r="S21" s="2">
        <v>2599.1778869778868</v>
      </c>
      <c r="T21" s="2">
        <v>30924.800000000003</v>
      </c>
      <c r="U21" s="2">
        <v>2376</v>
      </c>
      <c r="V21" s="2">
        <v>2862</v>
      </c>
      <c r="W21" s="2">
        <v>2679.5255606151713</v>
      </c>
      <c r="X21" s="2">
        <v>31187.1</v>
      </c>
    </row>
    <row r="22" spans="2:24" ht="13.5" customHeight="1" x14ac:dyDescent="0.15">
      <c r="B22" s="27"/>
      <c r="C22" s="47">
        <v>41883</v>
      </c>
      <c r="D22" s="26"/>
      <c r="E22" s="2">
        <v>0</v>
      </c>
      <c r="F22" s="2">
        <v>0</v>
      </c>
      <c r="G22" s="2">
        <v>0</v>
      </c>
      <c r="H22" s="2">
        <v>2095</v>
      </c>
      <c r="I22" s="2">
        <v>1404</v>
      </c>
      <c r="J22" s="2">
        <v>1944</v>
      </c>
      <c r="K22" s="2">
        <v>1716.5</v>
      </c>
      <c r="L22" s="2">
        <v>59592</v>
      </c>
      <c r="M22" s="2">
        <v>2268</v>
      </c>
      <c r="N22" s="2">
        <v>2916</v>
      </c>
      <c r="O22" s="2">
        <v>2605.5</v>
      </c>
      <c r="P22" s="2">
        <v>27868</v>
      </c>
      <c r="Q22" s="2">
        <v>2376</v>
      </c>
      <c r="R22" s="2">
        <v>2970</v>
      </c>
      <c r="S22" s="2">
        <v>2681</v>
      </c>
      <c r="T22" s="2">
        <v>25832</v>
      </c>
      <c r="U22" s="2">
        <v>2376</v>
      </c>
      <c r="V22" s="2">
        <v>3024</v>
      </c>
      <c r="W22" s="2">
        <v>2744.2</v>
      </c>
      <c r="X22" s="2">
        <v>26973</v>
      </c>
    </row>
    <row r="23" spans="2:24" ht="13.5" customHeight="1" x14ac:dyDescent="0.15">
      <c r="B23" s="27"/>
      <c r="C23" s="47">
        <v>41913</v>
      </c>
      <c r="D23" s="26"/>
      <c r="E23" s="2">
        <v>0</v>
      </c>
      <c r="F23" s="2">
        <v>0</v>
      </c>
      <c r="G23" s="2">
        <v>0</v>
      </c>
      <c r="H23" s="2">
        <v>2144</v>
      </c>
      <c r="I23" s="2">
        <v>1404</v>
      </c>
      <c r="J23" s="2">
        <v>1782</v>
      </c>
      <c r="K23" s="2">
        <v>1647.8</v>
      </c>
      <c r="L23" s="2">
        <v>70646</v>
      </c>
      <c r="M23" s="2">
        <v>2484</v>
      </c>
      <c r="N23" s="2">
        <v>3132</v>
      </c>
      <c r="O23" s="2">
        <v>2842.1</v>
      </c>
      <c r="P23" s="2">
        <v>32258</v>
      </c>
      <c r="Q23" s="2">
        <v>2484</v>
      </c>
      <c r="R23" s="2">
        <v>3132</v>
      </c>
      <c r="S23" s="2">
        <v>2876.2</v>
      </c>
      <c r="T23" s="2">
        <v>30016</v>
      </c>
      <c r="U23" s="2">
        <v>2484</v>
      </c>
      <c r="V23" s="2">
        <v>3132</v>
      </c>
      <c r="W23" s="2">
        <v>2879.5</v>
      </c>
      <c r="X23" s="2">
        <v>30077</v>
      </c>
    </row>
    <row r="24" spans="2:24" ht="13.5" customHeight="1" x14ac:dyDescent="0.15">
      <c r="B24" s="27"/>
      <c r="C24" s="47">
        <v>41944</v>
      </c>
      <c r="D24" s="26"/>
      <c r="E24" s="2">
        <v>5594.4</v>
      </c>
      <c r="F24" s="2">
        <v>7560</v>
      </c>
      <c r="G24" s="2">
        <v>6200.4</v>
      </c>
      <c r="H24" s="2">
        <v>2121</v>
      </c>
      <c r="I24" s="2">
        <v>1458</v>
      </c>
      <c r="J24" s="2">
        <v>1944</v>
      </c>
      <c r="K24" s="2">
        <v>1682.3</v>
      </c>
      <c r="L24" s="2">
        <v>62514</v>
      </c>
      <c r="M24" s="2">
        <v>2592</v>
      </c>
      <c r="N24" s="2">
        <v>3348</v>
      </c>
      <c r="O24" s="2">
        <v>2953.3</v>
      </c>
      <c r="P24" s="2">
        <v>31839</v>
      </c>
      <c r="Q24" s="2">
        <v>2592</v>
      </c>
      <c r="R24" s="2">
        <v>3348</v>
      </c>
      <c r="S24" s="2">
        <v>2982.8</v>
      </c>
      <c r="T24" s="2">
        <v>29706</v>
      </c>
      <c r="U24" s="2">
        <v>2592</v>
      </c>
      <c r="V24" s="2">
        <v>3456</v>
      </c>
      <c r="W24" s="2">
        <v>3052.7</v>
      </c>
      <c r="X24" s="2">
        <v>31465</v>
      </c>
    </row>
    <row r="25" spans="2:24" ht="13.5" customHeight="1" x14ac:dyDescent="0.15">
      <c r="B25" s="27"/>
      <c r="C25" s="47">
        <v>41974</v>
      </c>
      <c r="D25" s="26"/>
      <c r="E25" s="2">
        <v>5594.4</v>
      </c>
      <c r="F25" s="2">
        <v>7560</v>
      </c>
      <c r="G25" s="2">
        <v>6366.1</v>
      </c>
      <c r="H25" s="2">
        <v>3265</v>
      </c>
      <c r="I25" s="2">
        <v>1404</v>
      </c>
      <c r="J25" s="2">
        <v>1782</v>
      </c>
      <c r="K25" s="2">
        <v>1603.9</v>
      </c>
      <c r="L25" s="2">
        <v>83820</v>
      </c>
      <c r="M25" s="2">
        <v>2808</v>
      </c>
      <c r="N25" s="2">
        <v>3564</v>
      </c>
      <c r="O25" s="2">
        <v>3067.1</v>
      </c>
      <c r="P25" s="2">
        <v>41365</v>
      </c>
      <c r="Q25" s="2">
        <v>2808</v>
      </c>
      <c r="R25" s="2">
        <v>3564</v>
      </c>
      <c r="S25" s="2">
        <v>3085.3</v>
      </c>
      <c r="T25" s="2">
        <v>36829</v>
      </c>
      <c r="U25" s="2">
        <v>2916</v>
      </c>
      <c r="V25" s="2">
        <v>3564</v>
      </c>
      <c r="W25" s="2">
        <v>3123.4</v>
      </c>
      <c r="X25" s="2">
        <v>39315</v>
      </c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">
        <v>0</v>
      </c>
      <c r="F26" s="1">
        <v>0</v>
      </c>
      <c r="G26" s="1">
        <v>0</v>
      </c>
      <c r="H26" s="1">
        <v>1872</v>
      </c>
      <c r="I26" s="1">
        <v>1080</v>
      </c>
      <c r="J26" s="1">
        <v>2052</v>
      </c>
      <c r="K26" s="1">
        <v>1686.4</v>
      </c>
      <c r="L26" s="1">
        <v>76544.5</v>
      </c>
      <c r="M26" s="1">
        <v>2916</v>
      </c>
      <c r="N26" s="1">
        <v>3622.3</v>
      </c>
      <c r="O26" s="1">
        <v>3198</v>
      </c>
      <c r="P26" s="1">
        <v>35211</v>
      </c>
      <c r="Q26" s="1">
        <v>2916</v>
      </c>
      <c r="R26" s="1">
        <v>3618</v>
      </c>
      <c r="S26" s="1">
        <v>3240.7</v>
      </c>
      <c r="T26" s="1">
        <v>33073.800000000003</v>
      </c>
      <c r="U26" s="1">
        <v>2916</v>
      </c>
      <c r="V26" s="1">
        <v>3672</v>
      </c>
      <c r="W26" s="1">
        <v>3254</v>
      </c>
      <c r="X26" s="1">
        <v>32742.400000000001</v>
      </c>
    </row>
    <row r="27" spans="2:24" ht="13.5" customHeight="1" x14ac:dyDescent="0.15">
      <c r="B27" s="30" t="s">
        <v>79</v>
      </c>
      <c r="C27" s="42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476</v>
      </c>
      <c r="C28" s="21"/>
      <c r="D28" s="24"/>
      <c r="E28" s="2">
        <v>0</v>
      </c>
      <c r="F28" s="2">
        <v>0</v>
      </c>
      <c r="G28" s="2">
        <v>0</v>
      </c>
      <c r="H28" s="2">
        <v>745</v>
      </c>
      <c r="I28" s="2">
        <v>0</v>
      </c>
      <c r="J28" s="2">
        <v>0</v>
      </c>
      <c r="K28" s="2">
        <v>0</v>
      </c>
      <c r="L28" s="2">
        <v>33546.5</v>
      </c>
      <c r="M28" s="2">
        <v>0</v>
      </c>
      <c r="N28" s="2">
        <v>0</v>
      </c>
      <c r="O28" s="2">
        <v>0</v>
      </c>
      <c r="P28" s="2">
        <v>14772</v>
      </c>
      <c r="Q28" s="2">
        <v>0</v>
      </c>
      <c r="R28" s="2">
        <v>0</v>
      </c>
      <c r="S28" s="2">
        <v>0</v>
      </c>
      <c r="T28" s="2">
        <v>14616.8</v>
      </c>
      <c r="U28" s="2">
        <v>0</v>
      </c>
      <c r="V28" s="2">
        <v>0</v>
      </c>
      <c r="W28" s="2">
        <v>0</v>
      </c>
      <c r="X28" s="2">
        <v>14260.4</v>
      </c>
    </row>
    <row r="29" spans="2:24" ht="13.5" customHeight="1" x14ac:dyDescent="0.15">
      <c r="B29" s="30" t="s">
        <v>80</v>
      </c>
      <c r="C29" s="42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477</v>
      </c>
      <c r="C30" s="21"/>
      <c r="D30" s="24"/>
      <c r="E30" s="2">
        <v>0</v>
      </c>
      <c r="F30" s="2">
        <v>0</v>
      </c>
      <c r="G30" s="2">
        <v>0</v>
      </c>
      <c r="H30" s="2">
        <v>112</v>
      </c>
      <c r="I30" s="2">
        <v>1512</v>
      </c>
      <c r="J30" s="2">
        <v>1866.2</v>
      </c>
      <c r="K30" s="2">
        <v>1709.6</v>
      </c>
      <c r="L30" s="2">
        <v>7608</v>
      </c>
      <c r="M30" s="2">
        <v>2916</v>
      </c>
      <c r="N30" s="2">
        <v>3456</v>
      </c>
      <c r="O30" s="2">
        <v>3101.8</v>
      </c>
      <c r="P30" s="2">
        <v>2644</v>
      </c>
      <c r="Q30" s="2">
        <v>2916</v>
      </c>
      <c r="R30" s="2">
        <v>3456</v>
      </c>
      <c r="S30" s="2">
        <v>3139.6</v>
      </c>
      <c r="T30" s="2">
        <v>2592</v>
      </c>
      <c r="U30" s="2">
        <v>2916</v>
      </c>
      <c r="V30" s="2">
        <v>3564</v>
      </c>
      <c r="W30" s="2">
        <v>3186</v>
      </c>
      <c r="X30" s="2">
        <v>2604</v>
      </c>
    </row>
    <row r="31" spans="2:24" ht="13.5" customHeight="1" x14ac:dyDescent="0.15">
      <c r="B31" s="30" t="s">
        <v>81</v>
      </c>
      <c r="C31" s="42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478</v>
      </c>
      <c r="C32" s="21"/>
      <c r="D32" s="24"/>
      <c r="E32" s="2">
        <v>0</v>
      </c>
      <c r="F32" s="2">
        <v>0</v>
      </c>
      <c r="G32" s="2">
        <v>0</v>
      </c>
      <c r="H32" s="2">
        <v>498</v>
      </c>
      <c r="I32" s="2">
        <v>1242</v>
      </c>
      <c r="J32" s="2">
        <v>1998</v>
      </c>
      <c r="K32" s="2">
        <v>1674</v>
      </c>
      <c r="L32" s="2">
        <v>11458</v>
      </c>
      <c r="M32" s="2">
        <v>2916</v>
      </c>
      <c r="N32" s="2">
        <v>3618</v>
      </c>
      <c r="O32" s="2">
        <v>3162.2</v>
      </c>
      <c r="P32" s="2">
        <v>4826</v>
      </c>
      <c r="Q32" s="2">
        <v>2916</v>
      </c>
      <c r="R32" s="2">
        <v>3618</v>
      </c>
      <c r="S32" s="2">
        <v>3187.1</v>
      </c>
      <c r="T32" s="2">
        <v>4242</v>
      </c>
      <c r="U32" s="2">
        <v>2916</v>
      </c>
      <c r="V32" s="2">
        <v>3672</v>
      </c>
      <c r="W32" s="2">
        <v>3207.6</v>
      </c>
      <c r="X32" s="2">
        <v>4358</v>
      </c>
    </row>
    <row r="33" spans="2:24" ht="13.5" customHeight="1" x14ac:dyDescent="0.15">
      <c r="B33" s="30" t="s">
        <v>82</v>
      </c>
      <c r="C33" s="42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479</v>
      </c>
      <c r="C34" s="21"/>
      <c r="D34" s="24"/>
      <c r="E34" s="2">
        <v>0</v>
      </c>
      <c r="F34" s="2">
        <v>0</v>
      </c>
      <c r="G34" s="2">
        <v>0</v>
      </c>
      <c r="H34" s="2">
        <v>264</v>
      </c>
      <c r="I34" s="2">
        <v>1080</v>
      </c>
      <c r="J34" s="2">
        <v>1998</v>
      </c>
      <c r="K34" s="2">
        <v>1654.6</v>
      </c>
      <c r="L34" s="2">
        <v>10412</v>
      </c>
      <c r="M34" s="2">
        <v>2970</v>
      </c>
      <c r="N34" s="2">
        <v>3622.3</v>
      </c>
      <c r="O34" s="2">
        <v>3214.1</v>
      </c>
      <c r="P34" s="2">
        <v>5297</v>
      </c>
      <c r="Q34" s="2">
        <v>2970</v>
      </c>
      <c r="R34" s="2">
        <v>3618</v>
      </c>
      <c r="S34" s="2">
        <v>3244.3</v>
      </c>
      <c r="T34" s="2">
        <v>4803</v>
      </c>
      <c r="U34" s="2">
        <v>2970</v>
      </c>
      <c r="V34" s="2">
        <v>3672</v>
      </c>
      <c r="W34" s="2">
        <v>3250.8</v>
      </c>
      <c r="X34" s="2">
        <v>4777</v>
      </c>
    </row>
    <row r="35" spans="2:24" ht="13.5" customHeight="1" x14ac:dyDescent="0.15">
      <c r="B35" s="30" t="s">
        <v>474</v>
      </c>
      <c r="C35" s="42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480</v>
      </c>
      <c r="C36" s="21"/>
      <c r="D36" s="24"/>
      <c r="E36" s="2">
        <v>0</v>
      </c>
      <c r="F36" s="2">
        <v>0</v>
      </c>
      <c r="G36" s="2">
        <v>0</v>
      </c>
      <c r="H36" s="2">
        <v>253</v>
      </c>
      <c r="I36" s="2">
        <v>1404</v>
      </c>
      <c r="J36" s="2">
        <v>2052</v>
      </c>
      <c r="K36" s="2">
        <v>1715</v>
      </c>
      <c r="L36" s="2">
        <v>13520</v>
      </c>
      <c r="M36" s="2">
        <v>3024</v>
      </c>
      <c r="N36" s="2">
        <v>3596.4</v>
      </c>
      <c r="O36" s="2">
        <v>3240</v>
      </c>
      <c r="P36" s="2">
        <v>7672</v>
      </c>
      <c r="Q36" s="2">
        <v>3132</v>
      </c>
      <c r="R36" s="2">
        <v>3618</v>
      </c>
      <c r="S36" s="2">
        <v>3331.8</v>
      </c>
      <c r="T36" s="2">
        <v>6820</v>
      </c>
      <c r="U36" s="2">
        <v>3132</v>
      </c>
      <c r="V36" s="2">
        <v>3618</v>
      </c>
      <c r="W36" s="2">
        <v>3330.7</v>
      </c>
      <c r="X36" s="2">
        <v>6743</v>
      </c>
    </row>
    <row r="37" spans="2:24" ht="13.5" customHeight="1" x14ac:dyDescent="0.15">
      <c r="B37" s="93"/>
      <c r="C37" s="42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  <c r="U1" s="7"/>
      <c r="V1" s="7"/>
      <c r="W1" s="7"/>
      <c r="X1" s="7"/>
    </row>
    <row r="2" spans="2:24" ht="12" customHeight="1" x14ac:dyDescent="0.15">
      <c r="B2" s="66"/>
      <c r="C2" s="66"/>
      <c r="D2" s="66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4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3"/>
      <c r="C6" s="22" t="s">
        <v>119</v>
      </c>
      <c r="D6" s="23"/>
      <c r="E6" s="41" t="s">
        <v>355</v>
      </c>
      <c r="F6" s="17"/>
      <c r="G6" s="17"/>
      <c r="H6" s="38"/>
      <c r="I6" s="41" t="s">
        <v>457</v>
      </c>
      <c r="J6" s="17"/>
      <c r="K6" s="17"/>
      <c r="L6" s="38"/>
      <c r="M6" s="41" t="s">
        <v>356</v>
      </c>
      <c r="N6" s="17"/>
      <c r="O6" s="17"/>
      <c r="P6" s="38"/>
      <c r="Q6" s="41" t="s">
        <v>357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6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2"/>
      <c r="V7" s="72"/>
      <c r="W7" s="72"/>
      <c r="X7" s="72"/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2"/>
      <c r="V8" s="72"/>
      <c r="W8" s="72"/>
      <c r="X8" s="72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50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50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50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9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52"/>
      <c r="V13" s="152"/>
      <c r="W13" s="152"/>
      <c r="X13" s="152"/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2">
        <v>2205</v>
      </c>
      <c r="F14" s="2">
        <v>2730</v>
      </c>
      <c r="G14" s="2">
        <v>2482.6637191730015</v>
      </c>
      <c r="H14" s="2">
        <v>40046.000000000007</v>
      </c>
      <c r="I14" s="2">
        <v>1260</v>
      </c>
      <c r="J14" s="2">
        <v>1732.5</v>
      </c>
      <c r="K14" s="2">
        <v>1473.272841510026</v>
      </c>
      <c r="L14" s="2">
        <v>40604</v>
      </c>
      <c r="M14" s="2">
        <v>2257.5</v>
      </c>
      <c r="N14" s="2">
        <v>2730</v>
      </c>
      <c r="O14" s="2">
        <v>2542.9527409943748</v>
      </c>
      <c r="P14" s="2">
        <v>39720.9</v>
      </c>
      <c r="Q14" s="2">
        <v>2415</v>
      </c>
      <c r="R14" s="2">
        <v>3255</v>
      </c>
      <c r="S14" s="2">
        <v>2868.056873631735</v>
      </c>
      <c r="T14" s="2">
        <v>163516.5</v>
      </c>
      <c r="U14" s="7"/>
      <c r="V14" s="7"/>
      <c r="W14" s="7"/>
      <c r="X14" s="7"/>
    </row>
    <row r="15" spans="2:24" ht="13.5" customHeight="1" x14ac:dyDescent="0.15">
      <c r="B15" s="27"/>
      <c r="C15" s="47">
        <v>41671</v>
      </c>
      <c r="D15" s="26"/>
      <c r="E15" s="2">
        <v>2205</v>
      </c>
      <c r="F15" s="2">
        <v>2730</v>
      </c>
      <c r="G15" s="2">
        <v>2459.5504632917387</v>
      </c>
      <c r="H15" s="2">
        <v>29414.200000000004</v>
      </c>
      <c r="I15" s="2">
        <v>1312.5</v>
      </c>
      <c r="J15" s="2">
        <v>1732.5</v>
      </c>
      <c r="K15" s="2">
        <v>1494.1195511835235</v>
      </c>
      <c r="L15" s="2">
        <v>27289.5</v>
      </c>
      <c r="M15" s="2">
        <v>2205</v>
      </c>
      <c r="N15" s="2">
        <v>2743.4400000000005</v>
      </c>
      <c r="O15" s="2">
        <v>2579.0793660150212</v>
      </c>
      <c r="P15" s="2">
        <v>25700.799999999999</v>
      </c>
      <c r="Q15" s="2">
        <v>2415</v>
      </c>
      <c r="R15" s="2">
        <v>3255</v>
      </c>
      <c r="S15" s="2">
        <v>2841.6204963393202</v>
      </c>
      <c r="T15" s="2">
        <v>134927.19999999998</v>
      </c>
      <c r="U15" s="7"/>
      <c r="V15" s="7"/>
      <c r="W15" s="7"/>
      <c r="X15" s="7"/>
    </row>
    <row r="16" spans="2:24" ht="13.5" customHeight="1" x14ac:dyDescent="0.15">
      <c r="B16" s="27"/>
      <c r="C16" s="47">
        <v>41699</v>
      </c>
      <c r="D16" s="26"/>
      <c r="E16" s="2">
        <v>2205</v>
      </c>
      <c r="F16" s="2">
        <v>2730</v>
      </c>
      <c r="G16" s="39">
        <v>2459.7548685994698</v>
      </c>
      <c r="H16" s="2">
        <v>28610.6</v>
      </c>
      <c r="I16" s="2">
        <v>1260</v>
      </c>
      <c r="J16" s="2">
        <v>1785</v>
      </c>
      <c r="K16" s="39">
        <v>1457.6250158138444</v>
      </c>
      <c r="L16" s="2">
        <v>26823.5</v>
      </c>
      <c r="M16" s="2">
        <v>2205</v>
      </c>
      <c r="N16" s="2">
        <v>2992.5</v>
      </c>
      <c r="O16" s="39">
        <v>2613.1536342649274</v>
      </c>
      <c r="P16" s="2">
        <v>25285.800000000003</v>
      </c>
      <c r="Q16" s="2">
        <v>2394</v>
      </c>
      <c r="R16" s="2">
        <v>3255</v>
      </c>
      <c r="S16" s="39">
        <v>2783.3404765390542</v>
      </c>
      <c r="T16" s="2">
        <v>128108.79999999999</v>
      </c>
      <c r="U16" s="7"/>
      <c r="V16" s="7"/>
      <c r="W16" s="7"/>
      <c r="X16" s="7"/>
    </row>
    <row r="17" spans="2:24" ht="13.5" customHeight="1" x14ac:dyDescent="0.15">
      <c r="B17" s="27"/>
      <c r="C17" s="47">
        <v>41730</v>
      </c>
      <c r="D17" s="26"/>
      <c r="E17" s="2">
        <v>2376</v>
      </c>
      <c r="F17" s="2">
        <v>2700</v>
      </c>
      <c r="G17" s="2">
        <v>2577.4551833129708</v>
      </c>
      <c r="H17" s="2">
        <v>40660</v>
      </c>
      <c r="I17" s="2">
        <v>1296</v>
      </c>
      <c r="J17" s="2">
        <v>1836</v>
      </c>
      <c r="K17" s="2">
        <v>1544.4071512694659</v>
      </c>
      <c r="L17" s="2">
        <v>34804.1</v>
      </c>
      <c r="M17" s="2">
        <v>2376</v>
      </c>
      <c r="N17" s="2">
        <v>2948.4</v>
      </c>
      <c r="O17" s="2">
        <v>2678.0135650978232</v>
      </c>
      <c r="P17" s="2">
        <v>31690.7</v>
      </c>
      <c r="Q17" s="2">
        <v>2484</v>
      </c>
      <c r="R17" s="2">
        <v>3024</v>
      </c>
      <c r="S17" s="2">
        <v>2781.9368224278755</v>
      </c>
      <c r="T17" s="2">
        <v>181553.9</v>
      </c>
      <c r="U17" s="7"/>
      <c r="V17" s="7"/>
      <c r="W17" s="7"/>
      <c r="X17" s="7"/>
    </row>
    <row r="18" spans="2:24" ht="13.5" customHeight="1" x14ac:dyDescent="0.15">
      <c r="B18" s="27"/>
      <c r="C18" s="47">
        <v>41760</v>
      </c>
      <c r="D18" s="26"/>
      <c r="E18" s="2">
        <v>2376</v>
      </c>
      <c r="F18" s="2">
        <v>2916</v>
      </c>
      <c r="G18" s="2">
        <v>2573.6214689793815</v>
      </c>
      <c r="H18" s="2">
        <v>32575</v>
      </c>
      <c r="I18" s="2">
        <v>1296</v>
      </c>
      <c r="J18" s="2">
        <v>1836</v>
      </c>
      <c r="K18" s="2">
        <v>1510.6599615810792</v>
      </c>
      <c r="L18" s="2">
        <v>28545.7</v>
      </c>
      <c r="M18" s="2">
        <v>2376</v>
      </c>
      <c r="N18" s="2">
        <v>3132</v>
      </c>
      <c r="O18" s="2">
        <v>2755.1446993905665</v>
      </c>
      <c r="P18" s="2">
        <v>30265.199999999997</v>
      </c>
      <c r="Q18" s="2">
        <v>2484</v>
      </c>
      <c r="R18" s="2">
        <v>3564</v>
      </c>
      <c r="S18" s="2">
        <v>2928.3998539040808</v>
      </c>
      <c r="T18" s="2">
        <v>103160.70000000001</v>
      </c>
      <c r="U18" s="7"/>
      <c r="V18" s="7"/>
      <c r="W18" s="7"/>
      <c r="X18" s="7"/>
    </row>
    <row r="19" spans="2:24" ht="13.5" customHeight="1" x14ac:dyDescent="0.15">
      <c r="B19" s="27"/>
      <c r="C19" s="47">
        <v>41791</v>
      </c>
      <c r="D19" s="26"/>
      <c r="E19" s="2">
        <v>2376</v>
      </c>
      <c r="F19" s="2">
        <v>2808</v>
      </c>
      <c r="G19" s="2">
        <v>2572.6071310428042</v>
      </c>
      <c r="H19" s="2">
        <v>30090.400000000001</v>
      </c>
      <c r="I19" s="2">
        <v>1350</v>
      </c>
      <c r="J19" s="2">
        <v>1728</v>
      </c>
      <c r="K19" s="2">
        <v>1513.1577673292677</v>
      </c>
      <c r="L19" s="2">
        <v>29564.700000000004</v>
      </c>
      <c r="M19" s="2">
        <v>2376</v>
      </c>
      <c r="N19" s="2">
        <v>3024</v>
      </c>
      <c r="O19" s="2">
        <v>2687.9870997397202</v>
      </c>
      <c r="P19" s="2">
        <v>30380.800000000003</v>
      </c>
      <c r="Q19" s="2">
        <v>2646</v>
      </c>
      <c r="R19" s="2">
        <v>3423.6</v>
      </c>
      <c r="S19" s="2">
        <v>2997.1818557243569</v>
      </c>
      <c r="T19" s="2">
        <v>102313.60000000001</v>
      </c>
      <c r="U19" s="7"/>
      <c r="V19" s="7"/>
      <c r="W19" s="7"/>
      <c r="X19" s="7"/>
    </row>
    <row r="20" spans="2:24" ht="13.5" customHeight="1" x14ac:dyDescent="0.15">
      <c r="B20" s="27"/>
      <c r="C20" s="47">
        <v>41821</v>
      </c>
      <c r="D20" s="26"/>
      <c r="E20" s="2">
        <v>2160</v>
      </c>
      <c r="F20" s="2">
        <v>2700</v>
      </c>
      <c r="G20" s="2">
        <v>2497.1043529053227</v>
      </c>
      <c r="H20" s="2">
        <v>39171.199999999997</v>
      </c>
      <c r="I20" s="2">
        <v>1188</v>
      </c>
      <c r="J20" s="2">
        <v>1728</v>
      </c>
      <c r="K20" s="2">
        <v>1468.5502943434863</v>
      </c>
      <c r="L20" s="2">
        <v>35884.800000000003</v>
      </c>
      <c r="M20" s="2">
        <v>2376</v>
      </c>
      <c r="N20" s="2">
        <v>2970</v>
      </c>
      <c r="O20" s="2">
        <v>2659.4828463656058</v>
      </c>
      <c r="P20" s="2">
        <v>36257.1</v>
      </c>
      <c r="Q20" s="2">
        <v>2592</v>
      </c>
      <c r="R20" s="2">
        <v>3542.4</v>
      </c>
      <c r="S20" s="2">
        <v>2997.0563938359737</v>
      </c>
      <c r="T20" s="2">
        <v>166598.09999999998</v>
      </c>
      <c r="U20" s="7"/>
      <c r="V20" s="7"/>
      <c r="W20" s="7"/>
      <c r="X20" s="7"/>
    </row>
    <row r="21" spans="2:24" ht="13.5" customHeight="1" x14ac:dyDescent="0.15">
      <c r="B21" s="27"/>
      <c r="C21" s="47">
        <v>41852</v>
      </c>
      <c r="D21" s="26"/>
      <c r="E21" s="2">
        <v>2376</v>
      </c>
      <c r="F21" s="2">
        <v>2700</v>
      </c>
      <c r="G21" s="2">
        <v>2498.633570419569</v>
      </c>
      <c r="H21" s="2">
        <v>35714.800000000003</v>
      </c>
      <c r="I21" s="2">
        <v>1296</v>
      </c>
      <c r="J21" s="2">
        <v>1728</v>
      </c>
      <c r="K21" s="2">
        <v>1455.223880908128</v>
      </c>
      <c r="L21" s="2">
        <v>28169.7</v>
      </c>
      <c r="M21" s="2">
        <v>2376</v>
      </c>
      <c r="N21" s="2">
        <v>2970</v>
      </c>
      <c r="O21" s="2">
        <v>2698.6644245697125</v>
      </c>
      <c r="P21" s="2">
        <v>37329.1</v>
      </c>
      <c r="Q21" s="2">
        <v>2592</v>
      </c>
      <c r="R21" s="2">
        <v>3423.6</v>
      </c>
      <c r="S21" s="2">
        <v>2994.9578802870647</v>
      </c>
      <c r="T21" s="2">
        <v>146978.40000000002</v>
      </c>
      <c r="U21" s="7"/>
      <c r="V21" s="7"/>
      <c r="W21" s="7"/>
      <c r="X21" s="7"/>
    </row>
    <row r="22" spans="2:24" ht="13.5" customHeight="1" x14ac:dyDescent="0.15">
      <c r="B22" s="27"/>
      <c r="C22" s="47">
        <v>41883</v>
      </c>
      <c r="D22" s="26"/>
      <c r="E22" s="2">
        <v>2160</v>
      </c>
      <c r="F22" s="2">
        <v>2808</v>
      </c>
      <c r="G22" s="2">
        <v>2493.6999999999998</v>
      </c>
      <c r="H22" s="2">
        <v>33549</v>
      </c>
      <c r="I22" s="2">
        <v>1296</v>
      </c>
      <c r="J22" s="2">
        <v>1728</v>
      </c>
      <c r="K22" s="2">
        <v>1457.4</v>
      </c>
      <c r="L22" s="2">
        <v>34060</v>
      </c>
      <c r="M22" s="2">
        <v>2268</v>
      </c>
      <c r="N22" s="2">
        <v>3024</v>
      </c>
      <c r="O22" s="2">
        <v>2752.3</v>
      </c>
      <c r="P22" s="2">
        <v>33368</v>
      </c>
      <c r="Q22" s="2">
        <v>2588.8000000000002</v>
      </c>
      <c r="R22" s="2">
        <v>3531.6</v>
      </c>
      <c r="S22" s="2">
        <v>3016.9</v>
      </c>
      <c r="T22" s="2">
        <v>106387</v>
      </c>
      <c r="U22" s="7"/>
      <c r="V22" s="7"/>
      <c r="W22" s="7"/>
      <c r="X22" s="7"/>
    </row>
    <row r="23" spans="2:24" ht="13.5" customHeight="1" x14ac:dyDescent="0.15">
      <c r="B23" s="27"/>
      <c r="C23" s="47">
        <v>41913</v>
      </c>
      <c r="D23" s="26"/>
      <c r="E23" s="2">
        <v>2376</v>
      </c>
      <c r="F23" s="2">
        <v>3024</v>
      </c>
      <c r="G23" s="2">
        <v>2765.7</v>
      </c>
      <c r="H23" s="2">
        <v>37832</v>
      </c>
      <c r="I23" s="2">
        <v>1350</v>
      </c>
      <c r="J23" s="2">
        <v>1728</v>
      </c>
      <c r="K23" s="2">
        <v>1532.7</v>
      </c>
      <c r="L23" s="2">
        <v>41720</v>
      </c>
      <c r="M23" s="2">
        <v>2484</v>
      </c>
      <c r="N23" s="2">
        <v>3132</v>
      </c>
      <c r="O23" s="2">
        <v>2890.5</v>
      </c>
      <c r="P23" s="2">
        <v>40593</v>
      </c>
      <c r="Q23" s="2">
        <v>2754</v>
      </c>
      <c r="R23" s="2">
        <v>3411.7</v>
      </c>
      <c r="S23" s="2">
        <v>3083.6</v>
      </c>
      <c r="T23" s="2">
        <v>159794</v>
      </c>
      <c r="U23" s="7"/>
      <c r="V23" s="7"/>
      <c r="W23" s="7"/>
      <c r="X23" s="7"/>
    </row>
    <row r="24" spans="2:24" ht="13.5" customHeight="1" x14ac:dyDescent="0.15">
      <c r="B24" s="27"/>
      <c r="C24" s="47">
        <v>41944</v>
      </c>
      <c r="D24" s="26"/>
      <c r="E24" s="2">
        <v>2484</v>
      </c>
      <c r="F24" s="2">
        <v>3240</v>
      </c>
      <c r="G24" s="2">
        <v>2888.2</v>
      </c>
      <c r="H24" s="2">
        <v>35188</v>
      </c>
      <c r="I24" s="2">
        <v>1350</v>
      </c>
      <c r="J24" s="2">
        <v>1836</v>
      </c>
      <c r="K24" s="2">
        <v>1584.2</v>
      </c>
      <c r="L24" s="2">
        <v>36459</v>
      </c>
      <c r="M24" s="2">
        <v>2624.4</v>
      </c>
      <c r="N24" s="2">
        <v>3348</v>
      </c>
      <c r="O24" s="2">
        <v>3036.3</v>
      </c>
      <c r="P24" s="2">
        <v>32563</v>
      </c>
      <c r="Q24" s="2">
        <v>2808</v>
      </c>
      <c r="R24" s="2">
        <v>3780</v>
      </c>
      <c r="S24" s="2">
        <v>3297.1</v>
      </c>
      <c r="T24" s="2">
        <v>153681</v>
      </c>
      <c r="U24" s="7"/>
      <c r="V24" s="7"/>
      <c r="W24" s="7"/>
      <c r="X24" s="7"/>
    </row>
    <row r="25" spans="2:24" ht="13.5" customHeight="1" x14ac:dyDescent="0.15">
      <c r="B25" s="27"/>
      <c r="C25" s="47">
        <v>41974</v>
      </c>
      <c r="D25" s="26"/>
      <c r="E25" s="2">
        <v>2808</v>
      </c>
      <c r="F25" s="2">
        <v>3240</v>
      </c>
      <c r="G25" s="2">
        <v>3025.5</v>
      </c>
      <c r="H25" s="2">
        <v>42828</v>
      </c>
      <c r="I25" s="2">
        <v>1404</v>
      </c>
      <c r="J25" s="2">
        <v>1782</v>
      </c>
      <c r="K25" s="2">
        <v>1575</v>
      </c>
      <c r="L25" s="2">
        <v>36658</v>
      </c>
      <c r="M25" s="2">
        <v>2894.4</v>
      </c>
      <c r="N25" s="2">
        <v>3534.8</v>
      </c>
      <c r="O25" s="2">
        <v>3158</v>
      </c>
      <c r="P25" s="2">
        <v>47616</v>
      </c>
      <c r="Q25" s="2">
        <v>2916</v>
      </c>
      <c r="R25" s="2">
        <v>3780</v>
      </c>
      <c r="S25" s="2">
        <v>3297.4</v>
      </c>
      <c r="T25" s="2">
        <v>244728</v>
      </c>
      <c r="U25" s="7"/>
      <c r="V25" s="7"/>
      <c r="W25" s="7"/>
      <c r="X25" s="7"/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">
        <v>2916</v>
      </c>
      <c r="F26" s="1">
        <v>3456</v>
      </c>
      <c r="G26" s="1">
        <v>3152.3</v>
      </c>
      <c r="H26" s="1">
        <v>39591</v>
      </c>
      <c r="I26" s="1">
        <v>1404</v>
      </c>
      <c r="J26" s="1">
        <v>1836</v>
      </c>
      <c r="K26" s="1">
        <v>1581.1</v>
      </c>
      <c r="L26" s="1">
        <v>43022.9</v>
      </c>
      <c r="M26" s="1">
        <v>2916</v>
      </c>
      <c r="N26" s="1">
        <v>3618</v>
      </c>
      <c r="O26" s="1">
        <v>3250.5</v>
      </c>
      <c r="P26" s="1">
        <v>32156.3</v>
      </c>
      <c r="Q26" s="1">
        <v>2963.5</v>
      </c>
      <c r="R26" s="1">
        <v>3888</v>
      </c>
      <c r="S26" s="1">
        <v>3485</v>
      </c>
      <c r="T26" s="1">
        <v>185718.1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2"/>
      <c r="D27" s="6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476</v>
      </c>
      <c r="C28" s="21"/>
      <c r="D28" s="24"/>
      <c r="E28" s="2">
        <v>0</v>
      </c>
      <c r="F28" s="2">
        <v>0</v>
      </c>
      <c r="G28" s="2">
        <v>0</v>
      </c>
      <c r="H28" s="2">
        <v>16020</v>
      </c>
      <c r="I28" s="2">
        <v>0</v>
      </c>
      <c r="J28" s="2">
        <v>0</v>
      </c>
      <c r="K28" s="2">
        <v>0</v>
      </c>
      <c r="L28" s="2">
        <v>9071.9</v>
      </c>
      <c r="M28" s="2">
        <v>0</v>
      </c>
      <c r="N28" s="2">
        <v>0</v>
      </c>
      <c r="O28" s="2">
        <v>0</v>
      </c>
      <c r="P28" s="2">
        <v>11117.3</v>
      </c>
      <c r="Q28" s="2">
        <v>0</v>
      </c>
      <c r="R28" s="2">
        <v>0</v>
      </c>
      <c r="S28" s="2">
        <v>0</v>
      </c>
      <c r="T28" s="2">
        <v>65474.1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2"/>
      <c r="D29" s="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477</v>
      </c>
      <c r="C30" s="21"/>
      <c r="D30" s="24"/>
      <c r="E30" s="2">
        <v>2916</v>
      </c>
      <c r="F30" s="2">
        <v>3456</v>
      </c>
      <c r="G30" s="2">
        <v>3119</v>
      </c>
      <c r="H30" s="2">
        <v>3717</v>
      </c>
      <c r="I30" s="2">
        <v>1404</v>
      </c>
      <c r="J30" s="2">
        <v>1728</v>
      </c>
      <c r="K30" s="2">
        <v>1543.3</v>
      </c>
      <c r="L30" s="2">
        <v>7902</v>
      </c>
      <c r="M30" s="2">
        <v>2916</v>
      </c>
      <c r="N30" s="2">
        <v>3564</v>
      </c>
      <c r="O30" s="2">
        <v>3199</v>
      </c>
      <c r="P30" s="2">
        <v>3725</v>
      </c>
      <c r="Q30" s="2">
        <v>2963.5</v>
      </c>
      <c r="R30" s="2">
        <v>3780</v>
      </c>
      <c r="S30" s="2">
        <v>3365.3</v>
      </c>
      <c r="T30" s="2">
        <v>23219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2"/>
      <c r="D31" s="6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478</v>
      </c>
      <c r="C32" s="21"/>
      <c r="D32" s="24"/>
      <c r="E32" s="2">
        <v>2916</v>
      </c>
      <c r="F32" s="2">
        <v>3456</v>
      </c>
      <c r="G32" s="2">
        <v>3137.4</v>
      </c>
      <c r="H32" s="2">
        <v>5205</v>
      </c>
      <c r="I32" s="2">
        <v>1404</v>
      </c>
      <c r="J32" s="2">
        <v>1836</v>
      </c>
      <c r="K32" s="2">
        <v>1606</v>
      </c>
      <c r="L32" s="2">
        <v>7617</v>
      </c>
      <c r="M32" s="2">
        <v>2916</v>
      </c>
      <c r="N32" s="2">
        <v>3609.4</v>
      </c>
      <c r="O32" s="2">
        <v>3288.6</v>
      </c>
      <c r="P32" s="2">
        <v>3772</v>
      </c>
      <c r="Q32" s="2">
        <v>3024</v>
      </c>
      <c r="R32" s="2">
        <v>3888</v>
      </c>
      <c r="S32" s="2">
        <v>3517.6</v>
      </c>
      <c r="T32" s="2">
        <v>34119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2"/>
      <c r="D33" s="6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479</v>
      </c>
      <c r="C34" s="21"/>
      <c r="D34" s="24"/>
      <c r="E34" s="2">
        <v>2916</v>
      </c>
      <c r="F34" s="2">
        <v>3456</v>
      </c>
      <c r="G34" s="2">
        <v>3156.8</v>
      </c>
      <c r="H34" s="2">
        <v>6160</v>
      </c>
      <c r="I34" s="2">
        <v>1404</v>
      </c>
      <c r="J34" s="2">
        <v>1836</v>
      </c>
      <c r="K34" s="2">
        <v>1574.6</v>
      </c>
      <c r="L34" s="2">
        <v>9406</v>
      </c>
      <c r="M34" s="2">
        <v>2970</v>
      </c>
      <c r="N34" s="2">
        <v>3618</v>
      </c>
      <c r="O34" s="2">
        <v>3257.3</v>
      </c>
      <c r="P34" s="2">
        <v>7609</v>
      </c>
      <c r="Q34" s="2">
        <v>2970</v>
      </c>
      <c r="R34" s="2">
        <v>3888</v>
      </c>
      <c r="S34" s="2">
        <v>3499.2</v>
      </c>
      <c r="T34" s="2">
        <v>28483</v>
      </c>
      <c r="U34" s="7"/>
      <c r="V34" s="7"/>
      <c r="W34" s="7"/>
      <c r="X34" s="7"/>
    </row>
    <row r="35" spans="2:24" ht="13.5" customHeight="1" x14ac:dyDescent="0.15">
      <c r="B35" s="30" t="s">
        <v>474</v>
      </c>
      <c r="C35" s="42"/>
      <c r="D35" s="6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480</v>
      </c>
      <c r="C36" s="21"/>
      <c r="D36" s="24"/>
      <c r="E36" s="2">
        <v>2916</v>
      </c>
      <c r="F36" s="2">
        <v>3456</v>
      </c>
      <c r="G36" s="2">
        <v>3173</v>
      </c>
      <c r="H36" s="2">
        <v>8489</v>
      </c>
      <c r="I36" s="2">
        <v>1404</v>
      </c>
      <c r="J36" s="2">
        <v>1836</v>
      </c>
      <c r="K36" s="2">
        <v>1588.7</v>
      </c>
      <c r="L36" s="2">
        <v>9026</v>
      </c>
      <c r="M36" s="2">
        <v>3024</v>
      </c>
      <c r="N36" s="2">
        <v>3564</v>
      </c>
      <c r="O36" s="2">
        <v>3244.3</v>
      </c>
      <c r="P36" s="2">
        <v>5933</v>
      </c>
      <c r="Q36" s="2">
        <v>3078</v>
      </c>
      <c r="R36" s="2">
        <v>3888</v>
      </c>
      <c r="S36" s="2">
        <v>3546.7</v>
      </c>
      <c r="T36" s="2">
        <v>34423</v>
      </c>
      <c r="U36" s="7"/>
      <c r="V36" s="7"/>
      <c r="W36" s="7"/>
      <c r="X36" s="7"/>
    </row>
    <row r="37" spans="2:24" ht="13.5" customHeight="1" x14ac:dyDescent="0.15">
      <c r="B37" s="93"/>
      <c r="C37" s="42"/>
      <c r="D37" s="6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6"/>
      <c r="C1" s="66"/>
      <c r="D1" s="66"/>
    </row>
    <row r="2" spans="2:16" ht="12" customHeight="1" x14ac:dyDescent="0.15">
      <c r="B2" s="66"/>
      <c r="C2" s="66"/>
      <c r="D2" s="66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3"/>
      <c r="C6" s="22" t="s">
        <v>119</v>
      </c>
      <c r="D6" s="23"/>
      <c r="E6" s="22" t="s">
        <v>337</v>
      </c>
      <c r="F6" s="19"/>
      <c r="G6" s="19"/>
      <c r="H6" s="23"/>
      <c r="I6" s="22" t="s">
        <v>345</v>
      </c>
      <c r="J6" s="19"/>
      <c r="K6" s="19"/>
      <c r="L6" s="23"/>
      <c r="M6" s="22" t="s">
        <v>346</v>
      </c>
      <c r="N6" s="19"/>
      <c r="O6" s="19"/>
      <c r="P6" s="23"/>
    </row>
    <row r="7" spans="2:16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50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50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50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50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7">
        <v>41640</v>
      </c>
      <c r="D14" s="26" t="s">
        <v>52</v>
      </c>
      <c r="E14" s="2">
        <v>0</v>
      </c>
      <c r="F14" s="2">
        <v>0</v>
      </c>
      <c r="G14" s="2">
        <v>0</v>
      </c>
      <c r="H14" s="2">
        <v>374</v>
      </c>
      <c r="I14" s="2">
        <v>3990</v>
      </c>
      <c r="J14" s="2">
        <v>5460</v>
      </c>
      <c r="K14" s="2">
        <v>4832.1416808411905</v>
      </c>
      <c r="L14" s="2">
        <v>22770.799999999999</v>
      </c>
      <c r="M14" s="2">
        <v>4620</v>
      </c>
      <c r="N14" s="2">
        <v>5460</v>
      </c>
      <c r="O14" s="2">
        <v>5125.2552322327874</v>
      </c>
      <c r="P14" s="2">
        <v>22490.7</v>
      </c>
    </row>
    <row r="15" spans="2:16" ht="13.5" customHeight="1" x14ac:dyDescent="0.15">
      <c r="B15" s="27"/>
      <c r="C15" s="47">
        <v>41671</v>
      </c>
      <c r="D15" s="26"/>
      <c r="E15" s="2">
        <v>0</v>
      </c>
      <c r="F15" s="2">
        <v>0</v>
      </c>
      <c r="G15" s="2">
        <v>0</v>
      </c>
      <c r="H15" s="2">
        <v>651.9</v>
      </c>
      <c r="I15" s="2">
        <v>3990</v>
      </c>
      <c r="J15" s="2">
        <v>5775</v>
      </c>
      <c r="K15" s="2">
        <v>4882.8954973609862</v>
      </c>
      <c r="L15" s="2">
        <v>17738.3</v>
      </c>
      <c r="M15" s="2">
        <v>4725</v>
      </c>
      <c r="N15" s="2">
        <v>5775</v>
      </c>
      <c r="O15" s="2">
        <v>5291.4417273547979</v>
      </c>
      <c r="P15" s="2">
        <v>19227.599999999999</v>
      </c>
    </row>
    <row r="16" spans="2:16" ht="13.5" customHeight="1" x14ac:dyDescent="0.15">
      <c r="B16" s="27"/>
      <c r="C16" s="47">
        <v>41699</v>
      </c>
      <c r="D16" s="26"/>
      <c r="E16" s="2">
        <v>0</v>
      </c>
      <c r="F16" s="2">
        <v>0</v>
      </c>
      <c r="G16" s="39">
        <v>0</v>
      </c>
      <c r="H16" s="2">
        <v>337.8</v>
      </c>
      <c r="I16" s="2">
        <v>3675</v>
      </c>
      <c r="J16" s="2">
        <v>5775</v>
      </c>
      <c r="K16" s="39">
        <v>4796.9407897782503</v>
      </c>
      <c r="L16" s="2">
        <v>22841.599999999999</v>
      </c>
      <c r="M16" s="2">
        <v>4725</v>
      </c>
      <c r="N16" s="2">
        <v>5775</v>
      </c>
      <c r="O16" s="39">
        <v>5288.0714735272059</v>
      </c>
      <c r="P16" s="2">
        <v>23198.2</v>
      </c>
    </row>
    <row r="17" spans="2:16" ht="13.5" customHeight="1" x14ac:dyDescent="0.15">
      <c r="B17" s="27"/>
      <c r="C17" s="47">
        <v>41730</v>
      </c>
      <c r="D17" s="26"/>
      <c r="E17" s="2">
        <v>0</v>
      </c>
      <c r="F17" s="2">
        <v>0</v>
      </c>
      <c r="G17" s="2">
        <v>0</v>
      </c>
      <c r="H17" s="2">
        <v>242.6</v>
      </c>
      <c r="I17" s="2">
        <v>4104</v>
      </c>
      <c r="J17" s="2">
        <v>5724</v>
      </c>
      <c r="K17" s="2">
        <v>4896.5158819636226</v>
      </c>
      <c r="L17" s="2">
        <v>28091.599999999999</v>
      </c>
      <c r="M17" s="2">
        <v>4860</v>
      </c>
      <c r="N17" s="2">
        <v>5940</v>
      </c>
      <c r="O17" s="2">
        <v>5438.6142949219202</v>
      </c>
      <c r="P17" s="2">
        <v>26355</v>
      </c>
    </row>
    <row r="18" spans="2:16" ht="13.5" customHeight="1" x14ac:dyDescent="0.15">
      <c r="B18" s="27"/>
      <c r="C18" s="47">
        <v>41760</v>
      </c>
      <c r="D18" s="26"/>
      <c r="E18" s="2">
        <v>0</v>
      </c>
      <c r="F18" s="2">
        <v>0</v>
      </c>
      <c r="G18" s="2">
        <v>0</v>
      </c>
      <c r="H18" s="2">
        <v>131.6</v>
      </c>
      <c r="I18" s="2">
        <v>4104</v>
      </c>
      <c r="J18" s="2">
        <v>6609.6</v>
      </c>
      <c r="K18" s="2">
        <v>5177.1428694151964</v>
      </c>
      <c r="L18" s="2">
        <v>22147.4</v>
      </c>
      <c r="M18" s="2">
        <v>4860</v>
      </c>
      <c r="N18" s="2">
        <v>6588</v>
      </c>
      <c r="O18" s="2">
        <v>5559.7019104946403</v>
      </c>
      <c r="P18" s="2">
        <v>21501.200000000001</v>
      </c>
    </row>
    <row r="19" spans="2:16" ht="13.5" customHeight="1" x14ac:dyDescent="0.15">
      <c r="B19" s="27"/>
      <c r="C19" s="47">
        <v>41791</v>
      </c>
      <c r="D19" s="26"/>
      <c r="E19" s="2">
        <v>0</v>
      </c>
      <c r="F19" s="2">
        <v>0</v>
      </c>
      <c r="G19" s="2">
        <v>0</v>
      </c>
      <c r="H19" s="2">
        <v>357.6</v>
      </c>
      <c r="I19" s="2">
        <v>3780</v>
      </c>
      <c r="J19" s="2">
        <v>6588</v>
      </c>
      <c r="K19" s="2">
        <v>5047.8990261793406</v>
      </c>
      <c r="L19" s="2">
        <v>20700.3</v>
      </c>
      <c r="M19" s="2">
        <v>4320</v>
      </c>
      <c r="N19" s="2">
        <v>6588</v>
      </c>
      <c r="O19" s="2">
        <v>5367.345388645781</v>
      </c>
      <c r="P19" s="2">
        <v>23637.8</v>
      </c>
    </row>
    <row r="20" spans="2:16" ht="13.5" customHeight="1" x14ac:dyDescent="0.15">
      <c r="B20" s="27"/>
      <c r="C20" s="47">
        <v>41821</v>
      </c>
      <c r="D20" s="26"/>
      <c r="E20" s="2">
        <v>0</v>
      </c>
      <c r="F20" s="2">
        <v>0</v>
      </c>
      <c r="G20" s="2">
        <v>0</v>
      </c>
      <c r="H20" s="2">
        <v>330</v>
      </c>
      <c r="I20" s="2">
        <v>3780</v>
      </c>
      <c r="J20" s="2">
        <v>4860</v>
      </c>
      <c r="K20" s="2">
        <v>4408.4226646010866</v>
      </c>
      <c r="L20" s="2">
        <v>22897.599999999999</v>
      </c>
      <c r="M20" s="2">
        <v>4644</v>
      </c>
      <c r="N20" s="2">
        <v>5940</v>
      </c>
      <c r="O20" s="2">
        <v>5414.7422561994535</v>
      </c>
      <c r="P20" s="2">
        <v>23814.6</v>
      </c>
    </row>
    <row r="21" spans="2:16" ht="13.5" customHeight="1" x14ac:dyDescent="0.15">
      <c r="B21" s="27"/>
      <c r="C21" s="47">
        <v>41852</v>
      </c>
      <c r="D21" s="26"/>
      <c r="E21" s="2">
        <v>0</v>
      </c>
      <c r="F21" s="2">
        <v>0</v>
      </c>
      <c r="G21" s="2">
        <v>0</v>
      </c>
      <c r="H21" s="2">
        <v>862.9</v>
      </c>
      <c r="I21" s="2">
        <v>3780</v>
      </c>
      <c r="J21" s="2">
        <v>4536</v>
      </c>
      <c r="K21" s="2">
        <v>4277.3288818498604</v>
      </c>
      <c r="L21" s="2">
        <v>28409.5</v>
      </c>
      <c r="M21" s="2">
        <v>4320</v>
      </c>
      <c r="N21" s="2">
        <v>5940</v>
      </c>
      <c r="O21" s="2">
        <v>5162.1771236246504</v>
      </c>
      <c r="P21" s="2">
        <v>29510.9</v>
      </c>
    </row>
    <row r="22" spans="2:16" ht="13.5" customHeight="1" x14ac:dyDescent="0.15">
      <c r="B22" s="27"/>
      <c r="C22" s="47">
        <v>41883</v>
      </c>
      <c r="D22" s="26"/>
      <c r="E22" s="2">
        <v>0</v>
      </c>
      <c r="F22" s="2">
        <v>0</v>
      </c>
      <c r="G22" s="2">
        <v>0</v>
      </c>
      <c r="H22" s="2">
        <v>261</v>
      </c>
      <c r="I22" s="2">
        <v>4104</v>
      </c>
      <c r="J22" s="2">
        <v>5853.6</v>
      </c>
      <c r="K22" s="2">
        <v>4925.8999999999996</v>
      </c>
      <c r="L22" s="2">
        <v>22033</v>
      </c>
      <c r="M22" s="2">
        <v>4860</v>
      </c>
      <c r="N22" s="2">
        <v>5893.6</v>
      </c>
      <c r="O22" s="2">
        <v>5369.7</v>
      </c>
      <c r="P22" s="2">
        <v>22368</v>
      </c>
    </row>
    <row r="23" spans="2:16" ht="13.5" customHeight="1" x14ac:dyDescent="0.15">
      <c r="B23" s="27"/>
      <c r="C23" s="47">
        <v>41913</v>
      </c>
      <c r="D23" s="26"/>
      <c r="E23" s="2">
        <v>0</v>
      </c>
      <c r="F23" s="2">
        <v>0</v>
      </c>
      <c r="G23" s="2">
        <v>0</v>
      </c>
      <c r="H23" s="2">
        <v>156</v>
      </c>
      <c r="I23" s="2">
        <v>4104</v>
      </c>
      <c r="J23" s="2">
        <v>4850.3</v>
      </c>
      <c r="K23" s="2">
        <v>4433</v>
      </c>
      <c r="L23" s="2">
        <v>21259</v>
      </c>
      <c r="M23" s="2">
        <v>5076</v>
      </c>
      <c r="N23" s="2">
        <v>5940</v>
      </c>
      <c r="O23" s="2">
        <v>5575.3</v>
      </c>
      <c r="P23" s="2">
        <v>21629</v>
      </c>
    </row>
    <row r="24" spans="2:16" ht="13.5" customHeight="1" x14ac:dyDescent="0.15">
      <c r="B24" s="27"/>
      <c r="C24" s="47">
        <v>41944</v>
      </c>
      <c r="D24" s="26"/>
      <c r="E24" s="2">
        <v>0</v>
      </c>
      <c r="F24" s="2">
        <v>0</v>
      </c>
      <c r="G24" s="2">
        <v>0</v>
      </c>
      <c r="H24" s="2">
        <v>1474</v>
      </c>
      <c r="I24" s="2">
        <v>0</v>
      </c>
      <c r="J24" s="2">
        <v>0</v>
      </c>
      <c r="K24" s="2">
        <v>0</v>
      </c>
      <c r="L24" s="2">
        <v>28479</v>
      </c>
      <c r="M24" s="2">
        <v>0</v>
      </c>
      <c r="N24" s="2">
        <v>0</v>
      </c>
      <c r="O24" s="2">
        <v>0</v>
      </c>
      <c r="P24" s="2">
        <v>30979</v>
      </c>
    </row>
    <row r="25" spans="2:16" ht="13.5" customHeight="1" x14ac:dyDescent="0.15">
      <c r="B25" s="27"/>
      <c r="C25" s="47">
        <v>41974</v>
      </c>
      <c r="D25" s="26"/>
      <c r="E25" s="2">
        <v>0</v>
      </c>
      <c r="F25" s="2">
        <v>0</v>
      </c>
      <c r="G25" s="2">
        <v>0</v>
      </c>
      <c r="H25" s="2">
        <v>1474</v>
      </c>
      <c r="I25" s="2">
        <v>4320</v>
      </c>
      <c r="J25" s="2">
        <v>5724</v>
      </c>
      <c r="K25" s="2">
        <v>5145.7</v>
      </c>
      <c r="L25" s="2">
        <v>28479</v>
      </c>
      <c r="M25" s="2">
        <v>5400</v>
      </c>
      <c r="N25" s="2">
        <v>6739.2</v>
      </c>
      <c r="O25" s="2">
        <v>6006.7</v>
      </c>
      <c r="P25" s="2">
        <v>30979</v>
      </c>
    </row>
    <row r="26" spans="2:16" ht="13.5" customHeight="1" x14ac:dyDescent="0.15">
      <c r="B26" s="28" t="s">
        <v>472</v>
      </c>
      <c r="C26" s="51">
        <v>42005</v>
      </c>
      <c r="D26" s="29" t="s">
        <v>52</v>
      </c>
      <c r="E26" s="1">
        <v>0</v>
      </c>
      <c r="F26" s="1">
        <v>0</v>
      </c>
      <c r="G26" s="1">
        <v>0</v>
      </c>
      <c r="H26" s="1">
        <v>291</v>
      </c>
      <c r="I26" s="1">
        <v>4320</v>
      </c>
      <c r="J26" s="1">
        <v>4860</v>
      </c>
      <c r="K26" s="1">
        <v>4703.7</v>
      </c>
      <c r="L26" s="1">
        <v>21722</v>
      </c>
      <c r="M26" s="1">
        <v>5616</v>
      </c>
      <c r="N26" s="1">
        <v>5940</v>
      </c>
      <c r="O26" s="1">
        <v>5841.6</v>
      </c>
      <c r="P26" s="1">
        <v>22057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367</v>
      </c>
      <c r="N6" s="17"/>
      <c r="O6" s="17"/>
      <c r="P6" s="38"/>
      <c r="Q6" s="41" t="s">
        <v>368</v>
      </c>
      <c r="R6" s="17"/>
      <c r="S6" s="17"/>
      <c r="T6" s="38"/>
      <c r="U6" s="41" t="s">
        <v>455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50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9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1680</v>
      </c>
      <c r="F12" s="2">
        <v>2479.9950000000003</v>
      </c>
      <c r="G12" s="2">
        <v>2009.5399340165009</v>
      </c>
      <c r="H12" s="2">
        <v>79460.399999999994</v>
      </c>
      <c r="I12" s="2">
        <v>1123.5</v>
      </c>
      <c r="J12" s="2">
        <v>1481.55</v>
      </c>
      <c r="K12" s="2">
        <v>1254.0626389634283</v>
      </c>
      <c r="L12" s="2">
        <v>72301.2</v>
      </c>
      <c r="M12" s="2">
        <v>1575</v>
      </c>
      <c r="N12" s="2">
        <v>2588.25</v>
      </c>
      <c r="O12" s="2">
        <v>1935.8688589540416</v>
      </c>
      <c r="P12" s="2">
        <v>7031.3</v>
      </c>
      <c r="Q12" s="2">
        <v>840</v>
      </c>
      <c r="R12" s="2">
        <v>1050</v>
      </c>
      <c r="S12" s="2">
        <v>915.62868369351668</v>
      </c>
      <c r="T12" s="2">
        <v>28276.400000000001</v>
      </c>
      <c r="U12" s="2">
        <v>3885</v>
      </c>
      <c r="V12" s="2">
        <v>4830</v>
      </c>
      <c r="W12" s="2">
        <v>4265.7169318809301</v>
      </c>
      <c r="X12" s="2">
        <v>18059.7</v>
      </c>
    </row>
    <row r="13" spans="1:24" ht="13.5" customHeight="1" x14ac:dyDescent="0.15">
      <c r="A13" s="5"/>
      <c r="B13" s="27"/>
      <c r="C13" s="47">
        <v>41671</v>
      </c>
      <c r="D13" s="26"/>
      <c r="E13" s="2">
        <v>1575</v>
      </c>
      <c r="F13" s="2">
        <v>2310</v>
      </c>
      <c r="G13" s="39">
        <v>1813.1986108954359</v>
      </c>
      <c r="H13" s="2">
        <v>87338.4</v>
      </c>
      <c r="I13" s="2">
        <v>1102.5</v>
      </c>
      <c r="J13" s="2">
        <v>1470</v>
      </c>
      <c r="K13" s="39">
        <v>1224.8617507345571</v>
      </c>
      <c r="L13" s="2">
        <v>63703.1</v>
      </c>
      <c r="M13" s="2">
        <v>1575</v>
      </c>
      <c r="N13" s="2">
        <v>2310</v>
      </c>
      <c r="O13" s="39">
        <v>1869.6478362065561</v>
      </c>
      <c r="P13" s="2">
        <v>4674.9000000000005</v>
      </c>
      <c r="Q13" s="2">
        <v>840</v>
      </c>
      <c r="R13" s="2">
        <v>1050</v>
      </c>
      <c r="S13" s="39">
        <v>905.53510801802895</v>
      </c>
      <c r="T13" s="2">
        <v>24737.799999999996</v>
      </c>
      <c r="U13" s="2">
        <v>3874.5</v>
      </c>
      <c r="V13" s="2">
        <v>4935</v>
      </c>
      <c r="W13" s="39">
        <v>4240.0528079248306</v>
      </c>
      <c r="X13" s="2">
        <v>16830.099999999999</v>
      </c>
    </row>
    <row r="14" spans="1:24" ht="13.5" customHeight="1" x14ac:dyDescent="0.15">
      <c r="A14" s="5"/>
      <c r="B14" s="27"/>
      <c r="C14" s="47">
        <v>41699</v>
      </c>
      <c r="D14" s="26"/>
      <c r="E14" s="2">
        <v>1417.5</v>
      </c>
      <c r="F14" s="2">
        <v>2211.5099999999998</v>
      </c>
      <c r="G14" s="2">
        <v>1775.2478742953256</v>
      </c>
      <c r="H14" s="2">
        <v>96074.9</v>
      </c>
      <c r="I14" s="2">
        <v>1050</v>
      </c>
      <c r="J14" s="2">
        <v>1564.5</v>
      </c>
      <c r="K14" s="2">
        <v>1306.8674240063813</v>
      </c>
      <c r="L14" s="2">
        <v>49758.7</v>
      </c>
      <c r="M14" s="2">
        <v>1600.2</v>
      </c>
      <c r="N14" s="2">
        <v>2415</v>
      </c>
      <c r="O14" s="2">
        <v>2030.8467309931793</v>
      </c>
      <c r="P14" s="2">
        <v>5712.2000000000007</v>
      </c>
      <c r="Q14" s="2">
        <v>840</v>
      </c>
      <c r="R14" s="2">
        <v>1086.75</v>
      </c>
      <c r="S14" s="2">
        <v>936.8196387004358</v>
      </c>
      <c r="T14" s="2">
        <v>24766.2</v>
      </c>
      <c r="U14" s="2">
        <v>3874.5</v>
      </c>
      <c r="V14" s="2">
        <v>5019</v>
      </c>
      <c r="W14" s="2">
        <v>4381.1049269189816</v>
      </c>
      <c r="X14" s="2">
        <v>16901.099999999999</v>
      </c>
    </row>
    <row r="15" spans="1:24" ht="13.5" customHeight="1" x14ac:dyDescent="0.15">
      <c r="A15" s="5"/>
      <c r="B15" s="27"/>
      <c r="C15" s="47">
        <v>41730</v>
      </c>
      <c r="D15" s="26"/>
      <c r="E15" s="2">
        <v>1404</v>
      </c>
      <c r="F15" s="2">
        <v>2052</v>
      </c>
      <c r="G15" s="2">
        <v>1621.3977710662823</v>
      </c>
      <c r="H15" s="2">
        <v>111826.7</v>
      </c>
      <c r="I15" s="2">
        <v>1080</v>
      </c>
      <c r="J15" s="2">
        <v>1533.6</v>
      </c>
      <c r="K15" s="2">
        <v>1301.827128488394</v>
      </c>
      <c r="L15" s="2">
        <v>57442.500000000007</v>
      </c>
      <c r="M15" s="2">
        <v>1728</v>
      </c>
      <c r="N15" s="2">
        <v>2592</v>
      </c>
      <c r="O15" s="2">
        <v>2122.3248793797629</v>
      </c>
      <c r="P15" s="2">
        <v>9067.9</v>
      </c>
      <c r="Q15" s="2">
        <v>864</v>
      </c>
      <c r="R15" s="2">
        <v>1080</v>
      </c>
      <c r="S15" s="2">
        <v>937.07657437088255</v>
      </c>
      <c r="T15" s="2">
        <v>34277.699999999997</v>
      </c>
      <c r="U15" s="2">
        <v>3996</v>
      </c>
      <c r="V15" s="2">
        <v>5162.3999999999996</v>
      </c>
      <c r="W15" s="2">
        <v>4353.2862464093605</v>
      </c>
      <c r="X15" s="2">
        <v>20159.5</v>
      </c>
    </row>
    <row r="16" spans="1:24" ht="13.5" customHeight="1" x14ac:dyDescent="0.15">
      <c r="A16" s="5"/>
      <c r="B16" s="27"/>
      <c r="C16" s="47">
        <v>41760</v>
      </c>
      <c r="D16" s="26"/>
      <c r="E16" s="2">
        <v>1404</v>
      </c>
      <c r="F16" s="2">
        <v>2032.56</v>
      </c>
      <c r="G16" s="2">
        <v>1607.9931998326499</v>
      </c>
      <c r="H16" s="2">
        <v>84167.4</v>
      </c>
      <c r="I16" s="2">
        <v>1188</v>
      </c>
      <c r="J16" s="2">
        <v>1568.16</v>
      </c>
      <c r="K16" s="2">
        <v>1327.6186485337864</v>
      </c>
      <c r="L16" s="2">
        <v>56803.4</v>
      </c>
      <c r="M16" s="2">
        <v>1836</v>
      </c>
      <c r="N16" s="2">
        <v>2540.6999999999998</v>
      </c>
      <c r="O16" s="2">
        <v>2215.3429174556854</v>
      </c>
      <c r="P16" s="2">
        <v>7494.8</v>
      </c>
      <c r="Q16" s="2">
        <v>864</v>
      </c>
      <c r="R16" s="2">
        <v>1490.4</v>
      </c>
      <c r="S16" s="2">
        <v>1026.7686690223793</v>
      </c>
      <c r="T16" s="2">
        <v>26076.200000000004</v>
      </c>
      <c r="U16" s="2">
        <v>4320</v>
      </c>
      <c r="V16" s="2">
        <v>5184</v>
      </c>
      <c r="W16" s="2">
        <v>4545.5251787499037</v>
      </c>
      <c r="X16" s="2">
        <v>15227.2</v>
      </c>
    </row>
    <row r="17" spans="1:24" ht="13.5" customHeight="1" x14ac:dyDescent="0.15">
      <c r="A17" s="5"/>
      <c r="B17" s="27"/>
      <c r="C17" s="47">
        <v>41791</v>
      </c>
      <c r="D17" s="26"/>
      <c r="E17" s="2">
        <v>1404</v>
      </c>
      <c r="F17" s="2">
        <v>1998</v>
      </c>
      <c r="G17" s="2">
        <v>1586.5960155354994</v>
      </c>
      <c r="H17" s="2">
        <v>85217.7</v>
      </c>
      <c r="I17" s="2">
        <v>1242</v>
      </c>
      <c r="J17" s="2">
        <v>1568.16</v>
      </c>
      <c r="K17" s="2">
        <v>1332.7724577382221</v>
      </c>
      <c r="L17" s="2">
        <v>57724.3</v>
      </c>
      <c r="M17" s="2">
        <v>1944</v>
      </c>
      <c r="N17" s="2">
        <v>2700</v>
      </c>
      <c r="O17" s="2">
        <v>2292.454513668642</v>
      </c>
      <c r="P17" s="2">
        <v>7650.7000000000007</v>
      </c>
      <c r="Q17" s="2">
        <v>972</v>
      </c>
      <c r="R17" s="2">
        <v>1566</v>
      </c>
      <c r="S17" s="2">
        <v>1149.8071189370205</v>
      </c>
      <c r="T17" s="2">
        <v>26010.800000000003</v>
      </c>
      <c r="U17" s="2">
        <v>4320</v>
      </c>
      <c r="V17" s="2">
        <v>5076</v>
      </c>
      <c r="W17" s="2">
        <v>4510.3104122396926</v>
      </c>
      <c r="X17" s="2">
        <v>15018.1</v>
      </c>
    </row>
    <row r="18" spans="1:24" ht="13.5" customHeight="1" x14ac:dyDescent="0.15">
      <c r="A18" s="5"/>
      <c r="B18" s="27"/>
      <c r="C18" s="47">
        <v>41821</v>
      </c>
      <c r="D18" s="26"/>
      <c r="E18" s="2">
        <v>1404</v>
      </c>
      <c r="F18" s="2">
        <v>2106</v>
      </c>
      <c r="G18" s="2">
        <v>1585.9138453768837</v>
      </c>
      <c r="H18" s="2">
        <v>112059.9</v>
      </c>
      <c r="I18" s="2">
        <v>1134</v>
      </c>
      <c r="J18" s="2">
        <v>1651.32</v>
      </c>
      <c r="K18" s="2">
        <v>1330.03914280816</v>
      </c>
      <c r="L18" s="2">
        <v>59205</v>
      </c>
      <c r="M18" s="2">
        <v>1836</v>
      </c>
      <c r="N18" s="2">
        <v>2700</v>
      </c>
      <c r="O18" s="2">
        <v>2264.8135724828912</v>
      </c>
      <c r="P18" s="2">
        <v>14554.599999999999</v>
      </c>
      <c r="Q18" s="2">
        <v>842.4</v>
      </c>
      <c r="R18" s="2">
        <v>1458</v>
      </c>
      <c r="S18" s="2">
        <v>958.89042461612405</v>
      </c>
      <c r="T18" s="2">
        <v>32478</v>
      </c>
      <c r="U18" s="2">
        <v>4104</v>
      </c>
      <c r="V18" s="2">
        <v>5184</v>
      </c>
      <c r="W18" s="2">
        <v>4485.8089759373242</v>
      </c>
      <c r="X18" s="2">
        <v>18738.599999999999</v>
      </c>
    </row>
    <row r="19" spans="1:24" ht="13.5" customHeight="1" x14ac:dyDescent="0.15">
      <c r="A19" s="5"/>
      <c r="B19" s="27"/>
      <c r="C19" s="47">
        <v>41852</v>
      </c>
      <c r="D19" s="26"/>
      <c r="E19" s="2">
        <v>1404</v>
      </c>
      <c r="F19" s="2">
        <v>1998</v>
      </c>
      <c r="G19" s="2">
        <v>1583.5951935364189</v>
      </c>
      <c r="H19" s="2">
        <v>111173.6</v>
      </c>
      <c r="I19" s="2">
        <v>1242</v>
      </c>
      <c r="J19" s="2">
        <v>1620</v>
      </c>
      <c r="K19" s="2">
        <v>1330.4048908734298</v>
      </c>
      <c r="L19" s="2">
        <v>41956.4</v>
      </c>
      <c r="M19" s="2">
        <v>1728</v>
      </c>
      <c r="N19" s="2">
        <v>2700</v>
      </c>
      <c r="O19" s="2">
        <v>2217.3211407676777</v>
      </c>
      <c r="P19" s="2">
        <v>16287.1</v>
      </c>
      <c r="Q19" s="2">
        <v>864</v>
      </c>
      <c r="R19" s="2">
        <v>1080</v>
      </c>
      <c r="S19" s="2">
        <v>943.25246422893497</v>
      </c>
      <c r="T19" s="2">
        <v>25772.1</v>
      </c>
      <c r="U19" s="2">
        <v>3996</v>
      </c>
      <c r="V19" s="2">
        <v>5184</v>
      </c>
      <c r="W19" s="2">
        <v>4379.7168195008699</v>
      </c>
      <c r="X19" s="2">
        <v>14193.4</v>
      </c>
    </row>
    <row r="20" spans="1:24" ht="13.5" customHeight="1" x14ac:dyDescent="0.15">
      <c r="A20" s="5"/>
      <c r="B20" s="27"/>
      <c r="C20" s="47">
        <v>41883</v>
      </c>
      <c r="D20" s="26"/>
      <c r="E20" s="2">
        <v>1458</v>
      </c>
      <c r="F20" s="2">
        <v>2052</v>
      </c>
      <c r="G20" s="2">
        <v>1691.6</v>
      </c>
      <c r="H20" s="2">
        <v>112653</v>
      </c>
      <c r="I20" s="2">
        <v>1188</v>
      </c>
      <c r="J20" s="2">
        <v>1641.6</v>
      </c>
      <c r="K20" s="2">
        <v>1338.2</v>
      </c>
      <c r="L20" s="2">
        <v>58991</v>
      </c>
      <c r="M20" s="2">
        <v>1620</v>
      </c>
      <c r="N20" s="2">
        <v>2484</v>
      </c>
      <c r="O20" s="2">
        <v>2118.1</v>
      </c>
      <c r="P20" s="2">
        <v>11854</v>
      </c>
      <c r="Q20" s="2">
        <v>842.4</v>
      </c>
      <c r="R20" s="2">
        <v>1080</v>
      </c>
      <c r="S20" s="2">
        <v>920.1</v>
      </c>
      <c r="T20" s="2">
        <v>35267</v>
      </c>
      <c r="U20" s="2">
        <v>3996</v>
      </c>
      <c r="V20" s="2">
        <v>4946.3999999999996</v>
      </c>
      <c r="W20" s="2">
        <v>4311.6000000000004</v>
      </c>
      <c r="X20" s="2">
        <v>19739</v>
      </c>
    </row>
    <row r="21" spans="1:24" ht="13.5" customHeight="1" x14ac:dyDescent="0.15">
      <c r="A21" s="5"/>
      <c r="B21" s="27"/>
      <c r="C21" s="47">
        <v>41913</v>
      </c>
      <c r="D21" s="26"/>
      <c r="E21" s="2">
        <v>1512</v>
      </c>
      <c r="F21" s="2">
        <v>2389</v>
      </c>
      <c r="G21" s="2">
        <v>1731.2</v>
      </c>
      <c r="H21" s="2">
        <v>87062</v>
      </c>
      <c r="I21" s="2">
        <v>1188</v>
      </c>
      <c r="J21" s="2">
        <v>1670.8</v>
      </c>
      <c r="K21" s="2">
        <v>1345.9</v>
      </c>
      <c r="L21" s="2">
        <v>49003</v>
      </c>
      <c r="M21" s="2">
        <v>1645.9</v>
      </c>
      <c r="N21" s="2">
        <v>2268</v>
      </c>
      <c r="O21" s="2">
        <v>2020.6</v>
      </c>
      <c r="P21" s="2">
        <v>7738</v>
      </c>
      <c r="Q21" s="2">
        <v>864</v>
      </c>
      <c r="R21" s="2">
        <v>1080</v>
      </c>
      <c r="S21" s="2">
        <v>925.2</v>
      </c>
      <c r="T21" s="2">
        <v>23301</v>
      </c>
      <c r="U21" s="2">
        <v>3996</v>
      </c>
      <c r="V21" s="2">
        <v>4946.3999999999996</v>
      </c>
      <c r="W21" s="2">
        <v>4281.8999999999996</v>
      </c>
      <c r="X21" s="2">
        <v>13228</v>
      </c>
    </row>
    <row r="22" spans="1:24" ht="13.5" customHeight="1" x14ac:dyDescent="0.15">
      <c r="A22" s="5"/>
      <c r="B22" s="27"/>
      <c r="C22" s="47">
        <v>41944</v>
      </c>
      <c r="D22" s="26"/>
      <c r="E22" s="2">
        <v>1836</v>
      </c>
      <c r="F22" s="2">
        <v>2700</v>
      </c>
      <c r="G22" s="2">
        <v>2098.8000000000002</v>
      </c>
      <c r="H22" s="2">
        <v>81464</v>
      </c>
      <c r="I22" s="2">
        <v>1404</v>
      </c>
      <c r="J22" s="2">
        <v>1728</v>
      </c>
      <c r="K22" s="2">
        <v>1513</v>
      </c>
      <c r="L22" s="2">
        <v>55871</v>
      </c>
      <c r="M22" s="2">
        <v>1555.2</v>
      </c>
      <c r="N22" s="2">
        <v>2268</v>
      </c>
      <c r="O22" s="2">
        <v>2005.4</v>
      </c>
      <c r="P22" s="2">
        <v>7327</v>
      </c>
      <c r="Q22" s="2">
        <v>842.4</v>
      </c>
      <c r="R22" s="2">
        <v>1155.5999999999999</v>
      </c>
      <c r="S22" s="2">
        <v>963.3</v>
      </c>
      <c r="T22" s="2">
        <v>29694</v>
      </c>
      <c r="U22" s="2">
        <v>4104</v>
      </c>
      <c r="V22" s="2">
        <v>5184</v>
      </c>
      <c r="W22" s="2">
        <v>4530.5</v>
      </c>
      <c r="X22" s="2">
        <v>20277</v>
      </c>
    </row>
    <row r="23" spans="1:24" ht="13.5" customHeight="1" x14ac:dyDescent="0.15">
      <c r="A23" s="5"/>
      <c r="B23" s="27"/>
      <c r="C23" s="47">
        <v>41974</v>
      </c>
      <c r="D23" s="26"/>
      <c r="E23" s="2">
        <v>2052</v>
      </c>
      <c r="F23" s="2">
        <v>2808</v>
      </c>
      <c r="G23" s="2">
        <v>2281.5</v>
      </c>
      <c r="H23" s="2">
        <v>101919</v>
      </c>
      <c r="I23" s="2">
        <v>1404</v>
      </c>
      <c r="J23" s="2">
        <v>1800.4</v>
      </c>
      <c r="K23" s="2">
        <v>1473.9</v>
      </c>
      <c r="L23" s="2">
        <v>63946</v>
      </c>
      <c r="M23" s="2">
        <v>1620</v>
      </c>
      <c r="N23" s="2">
        <v>2268</v>
      </c>
      <c r="O23" s="2">
        <v>2000.3</v>
      </c>
      <c r="P23" s="2">
        <v>10924</v>
      </c>
      <c r="Q23" s="2">
        <v>864</v>
      </c>
      <c r="R23" s="2">
        <v>1155.5999999999999</v>
      </c>
      <c r="S23" s="2">
        <v>949.5</v>
      </c>
      <c r="T23" s="2">
        <v>30908</v>
      </c>
      <c r="U23" s="2">
        <v>4104</v>
      </c>
      <c r="V23" s="2">
        <v>5292</v>
      </c>
      <c r="W23" s="2">
        <v>4465.5</v>
      </c>
      <c r="X23" s="2">
        <v>22452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1944</v>
      </c>
      <c r="F24" s="1">
        <v>2700</v>
      </c>
      <c r="G24" s="1">
        <v>2217.6</v>
      </c>
      <c r="H24" s="1">
        <v>70408.899999999994</v>
      </c>
      <c r="I24" s="1">
        <v>1404</v>
      </c>
      <c r="J24" s="1">
        <v>1800.4</v>
      </c>
      <c r="K24" s="1">
        <v>1482.8</v>
      </c>
      <c r="L24" s="1">
        <v>92454.5</v>
      </c>
      <c r="M24" s="1">
        <v>1620</v>
      </c>
      <c r="N24" s="1">
        <v>2322</v>
      </c>
      <c r="O24" s="1">
        <v>2062.9</v>
      </c>
      <c r="P24" s="1">
        <v>6116.2</v>
      </c>
      <c r="Q24" s="1">
        <v>864</v>
      </c>
      <c r="R24" s="1">
        <v>1636.2</v>
      </c>
      <c r="S24" s="1">
        <v>1062.5</v>
      </c>
      <c r="T24" s="1">
        <v>25002.7</v>
      </c>
      <c r="U24" s="1">
        <v>4104</v>
      </c>
      <c r="V24" s="1">
        <v>5184</v>
      </c>
      <c r="W24" s="1">
        <v>4598.2</v>
      </c>
      <c r="X24" s="1">
        <v>16631.2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17491.900000000001</v>
      </c>
      <c r="I26" s="2">
        <v>0</v>
      </c>
      <c r="J26" s="2">
        <v>0</v>
      </c>
      <c r="K26" s="2">
        <v>0</v>
      </c>
      <c r="L26" s="2">
        <v>13458.5</v>
      </c>
      <c r="M26" s="2">
        <v>0</v>
      </c>
      <c r="N26" s="2">
        <v>0</v>
      </c>
      <c r="O26" s="2">
        <v>0</v>
      </c>
      <c r="P26" s="2">
        <v>1129.2</v>
      </c>
      <c r="Q26" s="2">
        <v>0</v>
      </c>
      <c r="R26" s="2">
        <v>0</v>
      </c>
      <c r="S26" s="2">
        <v>0</v>
      </c>
      <c r="T26" s="2">
        <v>4221.7</v>
      </c>
      <c r="U26" s="2">
        <v>0</v>
      </c>
      <c r="V26" s="2">
        <v>0</v>
      </c>
      <c r="W26" s="2">
        <v>0</v>
      </c>
      <c r="X26" s="2">
        <v>3192.2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482</v>
      </c>
      <c r="C28" s="21"/>
      <c r="D28" s="24"/>
      <c r="E28" s="2">
        <v>1944</v>
      </c>
      <c r="F28" s="2">
        <v>2700</v>
      </c>
      <c r="G28" s="2">
        <v>2292.8000000000002</v>
      </c>
      <c r="H28" s="2">
        <v>11320</v>
      </c>
      <c r="I28" s="2">
        <v>1404</v>
      </c>
      <c r="J28" s="2">
        <v>1695.6</v>
      </c>
      <c r="K28" s="2">
        <v>1533.6</v>
      </c>
      <c r="L28" s="2">
        <v>8715</v>
      </c>
      <c r="M28" s="2">
        <v>1620</v>
      </c>
      <c r="N28" s="2">
        <v>2268</v>
      </c>
      <c r="O28" s="2">
        <v>2082.1999999999998</v>
      </c>
      <c r="P28" s="2">
        <v>1773</v>
      </c>
      <c r="Q28" s="2">
        <v>864</v>
      </c>
      <c r="R28" s="2">
        <v>1058.4000000000001</v>
      </c>
      <c r="S28" s="2">
        <v>946.1</v>
      </c>
      <c r="T28" s="2">
        <v>1473</v>
      </c>
      <c r="U28" s="2">
        <v>4104</v>
      </c>
      <c r="V28" s="2">
        <v>5184</v>
      </c>
      <c r="W28" s="2">
        <v>4712</v>
      </c>
      <c r="X28" s="2">
        <v>2528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483</v>
      </c>
      <c r="C30" s="21"/>
      <c r="D30" s="24"/>
      <c r="E30" s="2">
        <v>2052</v>
      </c>
      <c r="F30" s="2">
        <v>2700</v>
      </c>
      <c r="G30" s="2">
        <v>2287.4</v>
      </c>
      <c r="H30" s="2">
        <v>16307</v>
      </c>
      <c r="I30" s="2">
        <v>1404</v>
      </c>
      <c r="J30" s="2">
        <v>1782</v>
      </c>
      <c r="K30" s="2">
        <v>1514.2</v>
      </c>
      <c r="L30" s="2">
        <v>34827</v>
      </c>
      <c r="M30" s="2">
        <v>1620</v>
      </c>
      <c r="N30" s="2">
        <v>2322</v>
      </c>
      <c r="O30" s="2">
        <v>2021.8</v>
      </c>
      <c r="P30" s="2">
        <v>1013</v>
      </c>
      <c r="Q30" s="2">
        <v>918</v>
      </c>
      <c r="R30" s="2">
        <v>1490.4</v>
      </c>
      <c r="S30" s="2">
        <v>1028.2</v>
      </c>
      <c r="T30" s="2">
        <v>7212</v>
      </c>
      <c r="U30" s="2">
        <v>4104</v>
      </c>
      <c r="V30" s="2">
        <v>4860</v>
      </c>
      <c r="W30" s="2">
        <v>4593.2</v>
      </c>
      <c r="X30" s="2">
        <v>4829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484</v>
      </c>
      <c r="C32" s="21"/>
      <c r="D32" s="24"/>
      <c r="E32" s="2">
        <v>1944</v>
      </c>
      <c r="F32" s="2">
        <v>2700</v>
      </c>
      <c r="G32" s="2">
        <v>2181.6</v>
      </c>
      <c r="H32" s="2">
        <v>11199</v>
      </c>
      <c r="I32" s="2">
        <v>1404</v>
      </c>
      <c r="J32" s="2">
        <v>1800.4</v>
      </c>
      <c r="K32" s="2">
        <v>1460.2</v>
      </c>
      <c r="L32" s="2">
        <v>16311</v>
      </c>
      <c r="M32" s="2">
        <v>1620</v>
      </c>
      <c r="N32" s="2">
        <v>2322</v>
      </c>
      <c r="O32" s="2">
        <v>2059.6</v>
      </c>
      <c r="P32" s="2">
        <v>983</v>
      </c>
      <c r="Q32" s="2">
        <v>972</v>
      </c>
      <c r="R32" s="2">
        <v>1620</v>
      </c>
      <c r="S32" s="2">
        <v>1137.2</v>
      </c>
      <c r="T32" s="2">
        <v>7195</v>
      </c>
      <c r="U32" s="2">
        <v>4104</v>
      </c>
      <c r="V32" s="2">
        <v>4860</v>
      </c>
      <c r="W32" s="2">
        <v>4567.3</v>
      </c>
      <c r="X32" s="2">
        <v>3634</v>
      </c>
    </row>
    <row r="33" spans="1:24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485</v>
      </c>
      <c r="C34" s="21"/>
      <c r="D34" s="24"/>
      <c r="E34" s="2">
        <v>1944</v>
      </c>
      <c r="F34" s="2">
        <v>2332.8000000000002</v>
      </c>
      <c r="G34" s="2">
        <v>2110.3000000000002</v>
      </c>
      <c r="H34" s="2">
        <v>14091</v>
      </c>
      <c r="I34" s="2">
        <v>1404</v>
      </c>
      <c r="J34" s="2">
        <v>1749.6</v>
      </c>
      <c r="K34" s="2">
        <v>1459.1</v>
      </c>
      <c r="L34" s="2">
        <v>19143</v>
      </c>
      <c r="M34" s="2">
        <v>1620</v>
      </c>
      <c r="N34" s="2">
        <v>2268</v>
      </c>
      <c r="O34" s="2">
        <v>2077.9</v>
      </c>
      <c r="P34" s="2">
        <v>1218</v>
      </c>
      <c r="Q34" s="2">
        <v>950.4</v>
      </c>
      <c r="R34" s="2">
        <v>1636.2</v>
      </c>
      <c r="S34" s="2">
        <v>1169.5999999999999</v>
      </c>
      <c r="T34" s="2">
        <v>4901</v>
      </c>
      <c r="U34" s="2">
        <v>4104</v>
      </c>
      <c r="V34" s="2">
        <v>4860</v>
      </c>
      <c r="W34" s="2">
        <v>4470.1000000000004</v>
      </c>
      <c r="X34" s="2">
        <v>2448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349</v>
      </c>
      <c r="F6" s="17"/>
      <c r="G6" s="17"/>
      <c r="H6" s="38"/>
      <c r="I6" s="41" t="s">
        <v>350</v>
      </c>
      <c r="J6" s="17"/>
      <c r="K6" s="17"/>
      <c r="L6" s="38"/>
      <c r="M6" s="41" t="s">
        <v>351</v>
      </c>
      <c r="N6" s="17"/>
      <c r="O6" s="17"/>
      <c r="P6" s="38"/>
      <c r="Q6" s="41" t="s">
        <v>352</v>
      </c>
      <c r="R6" s="17"/>
      <c r="S6" s="17"/>
      <c r="T6" s="38"/>
      <c r="U6" s="41" t="s">
        <v>354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50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9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2520</v>
      </c>
      <c r="F12" s="2">
        <v>3045</v>
      </c>
      <c r="G12" s="2">
        <v>2767.0348195437082</v>
      </c>
      <c r="H12" s="2">
        <v>41631.4</v>
      </c>
      <c r="I12" s="2">
        <v>735</v>
      </c>
      <c r="J12" s="2">
        <v>1050</v>
      </c>
      <c r="K12" s="2">
        <v>863.88535111742942</v>
      </c>
      <c r="L12" s="2">
        <v>78559</v>
      </c>
      <c r="M12" s="2">
        <v>1207.5</v>
      </c>
      <c r="N12" s="2">
        <v>1470</v>
      </c>
      <c r="O12" s="2">
        <v>1309.2044453727399</v>
      </c>
      <c r="P12" s="2">
        <v>33074.800000000003</v>
      </c>
      <c r="Q12" s="2">
        <v>1207.5</v>
      </c>
      <c r="R12" s="2">
        <v>1470</v>
      </c>
      <c r="S12" s="2">
        <v>1311.5589244602752</v>
      </c>
      <c r="T12" s="2">
        <v>31507.7</v>
      </c>
      <c r="U12" s="2">
        <v>1207.5</v>
      </c>
      <c r="V12" s="2">
        <v>1470</v>
      </c>
      <c r="W12" s="2">
        <v>1332.3660958451992</v>
      </c>
      <c r="X12" s="2">
        <v>27854</v>
      </c>
    </row>
    <row r="13" spans="1:24" ht="13.5" customHeight="1" x14ac:dyDescent="0.15">
      <c r="A13" s="5"/>
      <c r="B13" s="27"/>
      <c r="C13" s="47">
        <v>41671</v>
      </c>
      <c r="D13" s="26"/>
      <c r="E13" s="2">
        <v>2415</v>
      </c>
      <c r="F13" s="2">
        <v>3150</v>
      </c>
      <c r="G13" s="39">
        <v>2662.7537190566127</v>
      </c>
      <c r="H13" s="2">
        <v>38050.100000000006</v>
      </c>
      <c r="I13" s="2">
        <v>735</v>
      </c>
      <c r="J13" s="2">
        <v>1155</v>
      </c>
      <c r="K13" s="39">
        <v>878.18175821852356</v>
      </c>
      <c r="L13" s="2">
        <v>109559.2</v>
      </c>
      <c r="M13" s="2">
        <v>1207.5</v>
      </c>
      <c r="N13" s="2">
        <v>1491</v>
      </c>
      <c r="O13" s="39">
        <v>1301.2500530931163</v>
      </c>
      <c r="P13" s="2">
        <v>36144.299999999996</v>
      </c>
      <c r="Q13" s="2">
        <v>1207.5</v>
      </c>
      <c r="R13" s="2">
        <v>1522.5</v>
      </c>
      <c r="S13" s="39">
        <v>1309.509919004036</v>
      </c>
      <c r="T13" s="2">
        <v>33477</v>
      </c>
      <c r="U13" s="2">
        <v>1207.5</v>
      </c>
      <c r="V13" s="2">
        <v>1522.5</v>
      </c>
      <c r="W13" s="39">
        <v>1323.433963127799</v>
      </c>
      <c r="X13" s="2">
        <v>29849.200000000001</v>
      </c>
    </row>
    <row r="14" spans="1:24" ht="13.5" customHeight="1" x14ac:dyDescent="0.15">
      <c r="A14" s="5"/>
      <c r="B14" s="27"/>
      <c r="C14" s="47">
        <v>41699</v>
      </c>
      <c r="D14" s="26"/>
      <c r="E14" s="2">
        <v>2310</v>
      </c>
      <c r="F14" s="2">
        <v>3150</v>
      </c>
      <c r="G14" s="2">
        <v>2694.5769951196039</v>
      </c>
      <c r="H14" s="2">
        <v>38455.199999999997</v>
      </c>
      <c r="I14" s="2">
        <v>840</v>
      </c>
      <c r="J14" s="2">
        <v>1198.05</v>
      </c>
      <c r="K14" s="2">
        <v>1015.398206933443</v>
      </c>
      <c r="L14" s="2">
        <v>100929.8</v>
      </c>
      <c r="M14" s="2">
        <v>1207.5</v>
      </c>
      <c r="N14" s="2">
        <v>1564.5</v>
      </c>
      <c r="O14" s="2">
        <v>1350.5744149748082</v>
      </c>
      <c r="P14" s="2">
        <v>34460.6</v>
      </c>
      <c r="Q14" s="2">
        <v>1207.5</v>
      </c>
      <c r="R14" s="2">
        <v>1659</v>
      </c>
      <c r="S14" s="2">
        <v>1368.8319160269466</v>
      </c>
      <c r="T14" s="2">
        <v>28983.699999999997</v>
      </c>
      <c r="U14" s="2">
        <v>1207.5</v>
      </c>
      <c r="V14" s="2">
        <v>1659</v>
      </c>
      <c r="W14" s="2">
        <v>1360.9999005998584</v>
      </c>
      <c r="X14" s="2">
        <v>26899.7</v>
      </c>
    </row>
    <row r="15" spans="1:24" ht="13.5" customHeight="1" x14ac:dyDescent="0.15">
      <c r="A15" s="5"/>
      <c r="B15" s="27"/>
      <c r="C15" s="47">
        <v>41730</v>
      </c>
      <c r="D15" s="26"/>
      <c r="E15" s="2">
        <v>2376</v>
      </c>
      <c r="F15" s="2">
        <v>3024</v>
      </c>
      <c r="G15" s="2">
        <v>2655.2237327413877</v>
      </c>
      <c r="H15" s="2">
        <v>51402.9</v>
      </c>
      <c r="I15" s="2">
        <v>918</v>
      </c>
      <c r="J15" s="2">
        <v>1188</v>
      </c>
      <c r="K15" s="2">
        <v>1013.852021990802</v>
      </c>
      <c r="L15" s="2">
        <v>152256.19999999998</v>
      </c>
      <c r="M15" s="2">
        <v>1296</v>
      </c>
      <c r="N15" s="2">
        <v>1625.4</v>
      </c>
      <c r="O15" s="2">
        <v>1381.4392658450704</v>
      </c>
      <c r="P15" s="2">
        <v>45240.800000000003</v>
      </c>
      <c r="Q15" s="2">
        <v>1296</v>
      </c>
      <c r="R15" s="2">
        <v>1620</v>
      </c>
      <c r="S15" s="2">
        <v>1374.5748328199481</v>
      </c>
      <c r="T15" s="2">
        <v>36340.300000000003</v>
      </c>
      <c r="U15" s="2">
        <v>1296</v>
      </c>
      <c r="V15" s="2">
        <v>1625.4</v>
      </c>
      <c r="W15" s="2">
        <v>1376.1481953969217</v>
      </c>
      <c r="X15" s="2">
        <v>36677.599999999999</v>
      </c>
    </row>
    <row r="16" spans="1:24" ht="13.5" customHeight="1" x14ac:dyDescent="0.15">
      <c r="A16" s="5"/>
      <c r="B16" s="27"/>
      <c r="C16" s="47">
        <v>41760</v>
      </c>
      <c r="D16" s="26"/>
      <c r="E16" s="2">
        <v>2268</v>
      </c>
      <c r="F16" s="2">
        <v>3024</v>
      </c>
      <c r="G16" s="2">
        <v>2640.1011197625567</v>
      </c>
      <c r="H16" s="2">
        <v>36684.5</v>
      </c>
      <c r="I16" s="2">
        <v>918</v>
      </c>
      <c r="J16" s="2">
        <v>1404</v>
      </c>
      <c r="K16" s="2">
        <v>1110.6565716956852</v>
      </c>
      <c r="L16" s="2">
        <v>92853.4</v>
      </c>
      <c r="M16" s="2">
        <v>1296</v>
      </c>
      <c r="N16" s="2">
        <v>1512</v>
      </c>
      <c r="O16" s="2">
        <v>1367.7054795285708</v>
      </c>
      <c r="P16" s="2">
        <v>41487.199999999997</v>
      </c>
      <c r="Q16" s="2">
        <v>1296</v>
      </c>
      <c r="R16" s="2">
        <v>1512</v>
      </c>
      <c r="S16" s="2">
        <v>1375.7599865810303</v>
      </c>
      <c r="T16" s="2">
        <v>32996.800000000003</v>
      </c>
      <c r="U16" s="2">
        <v>1296</v>
      </c>
      <c r="V16" s="2">
        <v>1512</v>
      </c>
      <c r="W16" s="2">
        <v>1378.2632958604352</v>
      </c>
      <c r="X16" s="2">
        <v>31254.2</v>
      </c>
    </row>
    <row r="17" spans="1:24" ht="13.5" customHeight="1" x14ac:dyDescent="0.15">
      <c r="A17" s="5"/>
      <c r="B17" s="27"/>
      <c r="C17" s="47">
        <v>41791</v>
      </c>
      <c r="D17" s="26"/>
      <c r="E17" s="2">
        <v>2430</v>
      </c>
      <c r="F17" s="2">
        <v>2916</v>
      </c>
      <c r="G17" s="2">
        <v>2583.3366446589625</v>
      </c>
      <c r="H17" s="2">
        <v>41926.5</v>
      </c>
      <c r="I17" s="2">
        <v>972</v>
      </c>
      <c r="J17" s="2">
        <v>1566</v>
      </c>
      <c r="K17" s="2">
        <v>1134.391652237882</v>
      </c>
      <c r="L17" s="2">
        <v>116497.7</v>
      </c>
      <c r="M17" s="2">
        <v>1350</v>
      </c>
      <c r="N17" s="2">
        <v>1512</v>
      </c>
      <c r="O17" s="2">
        <v>1399.1502772546942</v>
      </c>
      <c r="P17" s="2">
        <v>37074.9</v>
      </c>
      <c r="Q17" s="2">
        <v>1350</v>
      </c>
      <c r="R17" s="2">
        <v>1512</v>
      </c>
      <c r="S17" s="2">
        <v>1405.9616232127073</v>
      </c>
      <c r="T17" s="2">
        <v>24413.599999999999</v>
      </c>
      <c r="U17" s="2">
        <v>1350</v>
      </c>
      <c r="V17" s="2">
        <v>1512</v>
      </c>
      <c r="W17" s="2">
        <v>1399.6661206430692</v>
      </c>
      <c r="X17" s="2">
        <v>31334.499999999996</v>
      </c>
    </row>
    <row r="18" spans="1:24" ht="13.5" customHeight="1" x14ac:dyDescent="0.15">
      <c r="A18" s="5"/>
      <c r="B18" s="27"/>
      <c r="C18" s="47">
        <v>41821</v>
      </c>
      <c r="D18" s="26"/>
      <c r="E18" s="2">
        <v>2214</v>
      </c>
      <c r="F18" s="2">
        <v>3004.56</v>
      </c>
      <c r="G18" s="2">
        <v>2619.8752192471334</v>
      </c>
      <c r="H18" s="2">
        <v>55851.3</v>
      </c>
      <c r="I18" s="2">
        <v>864</v>
      </c>
      <c r="J18" s="2">
        <v>1296</v>
      </c>
      <c r="K18" s="2">
        <v>1067.854889150339</v>
      </c>
      <c r="L18" s="2">
        <v>137321.60000000001</v>
      </c>
      <c r="M18" s="2">
        <v>1242</v>
      </c>
      <c r="N18" s="2">
        <v>1620</v>
      </c>
      <c r="O18" s="2">
        <v>1401.5997371611365</v>
      </c>
      <c r="P18" s="2">
        <v>47159.199999999997</v>
      </c>
      <c r="Q18" s="2">
        <v>1242</v>
      </c>
      <c r="R18" s="2">
        <v>1620</v>
      </c>
      <c r="S18" s="2">
        <v>1412.0957222932434</v>
      </c>
      <c r="T18" s="2">
        <v>34619.200000000004</v>
      </c>
      <c r="U18" s="2">
        <v>1242</v>
      </c>
      <c r="V18" s="2">
        <v>1620</v>
      </c>
      <c r="W18" s="2">
        <v>1408.9185150501673</v>
      </c>
      <c r="X18" s="2">
        <v>35029</v>
      </c>
    </row>
    <row r="19" spans="1:24" ht="13.5" customHeight="1" x14ac:dyDescent="0.15">
      <c r="A19" s="5"/>
      <c r="B19" s="27"/>
      <c r="C19" s="47">
        <v>41852</v>
      </c>
      <c r="D19" s="26"/>
      <c r="E19" s="2">
        <v>2322</v>
      </c>
      <c r="F19" s="2">
        <v>2860.92</v>
      </c>
      <c r="G19" s="2">
        <v>2539.6227097677674</v>
      </c>
      <c r="H19" s="2">
        <v>51339.3</v>
      </c>
      <c r="I19" s="2">
        <v>864</v>
      </c>
      <c r="J19" s="2">
        <v>1188</v>
      </c>
      <c r="K19" s="2">
        <v>1037.1370985861922</v>
      </c>
      <c r="L19" s="2">
        <v>96942.799999999988</v>
      </c>
      <c r="M19" s="2">
        <v>1296</v>
      </c>
      <c r="N19" s="2">
        <v>1512</v>
      </c>
      <c r="O19" s="2">
        <v>1361.5596057702146</v>
      </c>
      <c r="P19" s="2">
        <v>35888.899999999994</v>
      </c>
      <c r="Q19" s="2">
        <v>1296</v>
      </c>
      <c r="R19" s="2">
        <v>1512</v>
      </c>
      <c r="S19" s="2">
        <v>1364.1409709191139</v>
      </c>
      <c r="T19" s="2">
        <v>25027.9</v>
      </c>
      <c r="U19" s="2">
        <v>1296</v>
      </c>
      <c r="V19" s="2">
        <v>1512</v>
      </c>
      <c r="W19" s="2">
        <v>1361.0018970344554</v>
      </c>
      <c r="X19" s="2">
        <v>28255.200000000001</v>
      </c>
    </row>
    <row r="20" spans="1:24" ht="13.5" customHeight="1" x14ac:dyDescent="0.15">
      <c r="A20" s="5"/>
      <c r="B20" s="27"/>
      <c r="C20" s="47">
        <v>41883</v>
      </c>
      <c r="D20" s="26"/>
      <c r="E20" s="2">
        <v>2160</v>
      </c>
      <c r="F20" s="2">
        <v>3024</v>
      </c>
      <c r="G20" s="2">
        <v>2589.1999999999998</v>
      </c>
      <c r="H20" s="2">
        <v>60744</v>
      </c>
      <c r="I20" s="2">
        <v>864</v>
      </c>
      <c r="J20" s="2">
        <v>1244.2</v>
      </c>
      <c r="K20" s="2">
        <v>994.8</v>
      </c>
      <c r="L20" s="2">
        <v>97413</v>
      </c>
      <c r="M20" s="2">
        <v>1188</v>
      </c>
      <c r="N20" s="2">
        <v>1620</v>
      </c>
      <c r="O20" s="2">
        <v>1375.3</v>
      </c>
      <c r="P20" s="2">
        <v>48286</v>
      </c>
      <c r="Q20" s="2">
        <v>1188</v>
      </c>
      <c r="R20" s="2">
        <v>1620</v>
      </c>
      <c r="S20" s="2">
        <v>1384.4</v>
      </c>
      <c r="T20" s="2">
        <v>35622</v>
      </c>
      <c r="U20" s="2">
        <v>1188</v>
      </c>
      <c r="V20" s="2">
        <v>1620</v>
      </c>
      <c r="W20" s="2">
        <v>1373.5</v>
      </c>
      <c r="X20" s="2">
        <v>36450</v>
      </c>
    </row>
    <row r="21" spans="1:24" ht="13.5" customHeight="1" x14ac:dyDescent="0.15">
      <c r="A21" s="5"/>
      <c r="B21" s="27"/>
      <c r="C21" s="47">
        <v>41913</v>
      </c>
      <c r="D21" s="26"/>
      <c r="E21" s="2">
        <v>2160</v>
      </c>
      <c r="F21" s="2">
        <v>3024</v>
      </c>
      <c r="G21" s="2">
        <v>2644.4</v>
      </c>
      <c r="H21" s="2">
        <v>33612</v>
      </c>
      <c r="I21" s="2">
        <v>864</v>
      </c>
      <c r="J21" s="2">
        <v>1206.4000000000001</v>
      </c>
      <c r="K21" s="2">
        <v>993.5</v>
      </c>
      <c r="L21" s="2">
        <v>67386</v>
      </c>
      <c r="M21" s="2">
        <v>1296</v>
      </c>
      <c r="N21" s="2">
        <v>1620</v>
      </c>
      <c r="O21" s="2">
        <v>1402</v>
      </c>
      <c r="P21" s="2">
        <v>35577</v>
      </c>
      <c r="Q21" s="2">
        <v>1296</v>
      </c>
      <c r="R21" s="2">
        <v>1620</v>
      </c>
      <c r="S21" s="2">
        <v>1406</v>
      </c>
      <c r="T21" s="2">
        <v>25789</v>
      </c>
      <c r="U21" s="2">
        <v>1296</v>
      </c>
      <c r="V21" s="2">
        <v>1620</v>
      </c>
      <c r="W21" s="2">
        <v>1401.2</v>
      </c>
      <c r="X21" s="2">
        <v>26015</v>
      </c>
    </row>
    <row r="22" spans="1:24" ht="13.5" customHeight="1" x14ac:dyDescent="0.15">
      <c r="A22" s="5"/>
      <c r="B22" s="27"/>
      <c r="C22" s="47">
        <v>41944</v>
      </c>
      <c r="D22" s="26"/>
      <c r="E22" s="2">
        <v>2592</v>
      </c>
      <c r="F22" s="2">
        <v>3186</v>
      </c>
      <c r="G22" s="2">
        <v>2894</v>
      </c>
      <c r="H22" s="2">
        <v>49150</v>
      </c>
      <c r="I22" s="2">
        <v>788.4</v>
      </c>
      <c r="J22" s="2">
        <v>1134</v>
      </c>
      <c r="K22" s="2">
        <v>950.2</v>
      </c>
      <c r="L22" s="2">
        <v>113049</v>
      </c>
      <c r="M22" s="2">
        <v>1350</v>
      </c>
      <c r="N22" s="2">
        <v>1728</v>
      </c>
      <c r="O22" s="2">
        <v>1489.9</v>
      </c>
      <c r="P22" s="2">
        <v>45116</v>
      </c>
      <c r="Q22" s="2">
        <v>1350</v>
      </c>
      <c r="R22" s="2">
        <v>1728</v>
      </c>
      <c r="S22" s="2">
        <v>1505.5</v>
      </c>
      <c r="T22" s="2">
        <v>35131</v>
      </c>
      <c r="U22" s="2">
        <v>1350</v>
      </c>
      <c r="V22" s="2">
        <v>1728</v>
      </c>
      <c r="W22" s="2">
        <v>1500.2</v>
      </c>
      <c r="X22" s="2">
        <v>38102</v>
      </c>
    </row>
    <row r="23" spans="1:24" ht="13.5" customHeight="1" x14ac:dyDescent="0.15">
      <c r="A23" s="5"/>
      <c r="B23" s="27"/>
      <c r="C23" s="47">
        <v>41974</v>
      </c>
      <c r="D23" s="26"/>
      <c r="E23" s="2">
        <v>2592</v>
      </c>
      <c r="F23" s="2">
        <v>3132</v>
      </c>
      <c r="G23" s="2">
        <v>2806.1</v>
      </c>
      <c r="H23" s="2">
        <v>58384</v>
      </c>
      <c r="I23" s="2">
        <v>864</v>
      </c>
      <c r="J23" s="2">
        <v>1134</v>
      </c>
      <c r="K23" s="2">
        <v>978.4</v>
      </c>
      <c r="L23" s="2">
        <v>101224</v>
      </c>
      <c r="M23" s="2">
        <v>1382.4</v>
      </c>
      <c r="N23" s="2">
        <v>1695.6</v>
      </c>
      <c r="O23" s="2">
        <v>1454.4</v>
      </c>
      <c r="P23" s="2">
        <v>40447</v>
      </c>
      <c r="Q23" s="2">
        <v>1382.4</v>
      </c>
      <c r="R23" s="2">
        <v>1695.6</v>
      </c>
      <c r="S23" s="2">
        <v>1449.9</v>
      </c>
      <c r="T23" s="2">
        <v>29620</v>
      </c>
      <c r="U23" s="2">
        <v>1382.4</v>
      </c>
      <c r="V23" s="2">
        <v>1695.6</v>
      </c>
      <c r="W23" s="2">
        <v>1450.5</v>
      </c>
      <c r="X23" s="2">
        <v>33657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2592</v>
      </c>
      <c r="F24" s="1">
        <v>3240</v>
      </c>
      <c r="G24" s="1">
        <v>2929.1</v>
      </c>
      <c r="H24" s="1">
        <v>40871.699999999997</v>
      </c>
      <c r="I24" s="1">
        <v>918</v>
      </c>
      <c r="J24" s="1">
        <v>1134</v>
      </c>
      <c r="K24" s="1">
        <v>1007.1</v>
      </c>
      <c r="L24" s="1">
        <v>83873</v>
      </c>
      <c r="M24" s="1">
        <v>1404</v>
      </c>
      <c r="N24" s="1">
        <v>1800.4</v>
      </c>
      <c r="O24" s="1">
        <v>1489.2</v>
      </c>
      <c r="P24" s="1">
        <v>39948.800000000003</v>
      </c>
      <c r="Q24" s="1">
        <v>1404</v>
      </c>
      <c r="R24" s="1">
        <v>1800.4</v>
      </c>
      <c r="S24" s="1">
        <v>1485.4</v>
      </c>
      <c r="T24" s="1">
        <v>34913.300000000003</v>
      </c>
      <c r="U24" s="1">
        <v>1404</v>
      </c>
      <c r="V24" s="1">
        <v>1800.4</v>
      </c>
      <c r="W24" s="1">
        <v>1468.7</v>
      </c>
      <c r="X24" s="1">
        <v>33460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7154.7</v>
      </c>
      <c r="I26" s="2">
        <v>0</v>
      </c>
      <c r="J26" s="2">
        <v>0</v>
      </c>
      <c r="K26" s="2">
        <v>0</v>
      </c>
      <c r="L26" s="2">
        <v>19341</v>
      </c>
      <c r="M26" s="2">
        <v>0</v>
      </c>
      <c r="N26" s="2">
        <v>0</v>
      </c>
      <c r="O26" s="2">
        <v>0</v>
      </c>
      <c r="P26" s="2">
        <v>4998.8</v>
      </c>
      <c r="Q26" s="2">
        <v>0</v>
      </c>
      <c r="R26" s="2">
        <v>0</v>
      </c>
      <c r="S26" s="2">
        <v>0</v>
      </c>
      <c r="T26" s="2">
        <v>4264.3</v>
      </c>
      <c r="U26" s="2">
        <v>0</v>
      </c>
      <c r="V26" s="2">
        <v>0</v>
      </c>
      <c r="W26" s="2">
        <v>0</v>
      </c>
      <c r="X26" s="2">
        <v>7214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482</v>
      </c>
      <c r="C28" s="21"/>
      <c r="D28" s="24"/>
      <c r="E28" s="2">
        <v>2700</v>
      </c>
      <c r="F28" s="2">
        <v>3240</v>
      </c>
      <c r="G28" s="2">
        <v>3029.4</v>
      </c>
      <c r="H28" s="2">
        <v>4341</v>
      </c>
      <c r="I28" s="2">
        <v>918</v>
      </c>
      <c r="J28" s="2">
        <v>1080</v>
      </c>
      <c r="K28" s="2">
        <v>1003.3</v>
      </c>
      <c r="L28" s="2">
        <v>5236</v>
      </c>
      <c r="M28" s="2">
        <v>1404</v>
      </c>
      <c r="N28" s="2">
        <v>1695.6</v>
      </c>
      <c r="O28" s="2">
        <v>1526</v>
      </c>
      <c r="P28" s="2">
        <v>4880</v>
      </c>
      <c r="Q28" s="2">
        <v>1404</v>
      </c>
      <c r="R28" s="2">
        <v>1706.4</v>
      </c>
      <c r="S28" s="2">
        <v>1540.1</v>
      </c>
      <c r="T28" s="2">
        <v>5093</v>
      </c>
      <c r="U28" s="2">
        <v>1404</v>
      </c>
      <c r="V28" s="2">
        <v>1706.4</v>
      </c>
      <c r="W28" s="2">
        <v>1546.6</v>
      </c>
      <c r="X28" s="2">
        <v>3480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483</v>
      </c>
      <c r="C30" s="21"/>
      <c r="D30" s="24"/>
      <c r="E30" s="2">
        <v>2592</v>
      </c>
      <c r="F30" s="2">
        <v>3132</v>
      </c>
      <c r="G30" s="2">
        <v>2949.5</v>
      </c>
      <c r="H30" s="2">
        <v>9847</v>
      </c>
      <c r="I30" s="2">
        <v>918</v>
      </c>
      <c r="J30" s="2">
        <v>1086.5</v>
      </c>
      <c r="K30" s="2">
        <v>1008.7</v>
      </c>
      <c r="L30" s="2">
        <v>22049</v>
      </c>
      <c r="M30" s="2">
        <v>1404</v>
      </c>
      <c r="N30" s="2">
        <v>1782</v>
      </c>
      <c r="O30" s="2">
        <v>1485</v>
      </c>
      <c r="P30" s="2">
        <v>12966</v>
      </c>
      <c r="Q30" s="2">
        <v>1404</v>
      </c>
      <c r="R30" s="2">
        <v>1782</v>
      </c>
      <c r="S30" s="2">
        <v>1468.8</v>
      </c>
      <c r="T30" s="2">
        <v>11212</v>
      </c>
      <c r="U30" s="2">
        <v>1404</v>
      </c>
      <c r="V30" s="2">
        <v>1800.4</v>
      </c>
      <c r="W30" s="2">
        <v>1459.1</v>
      </c>
      <c r="X30" s="2">
        <v>9393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484</v>
      </c>
      <c r="C32" s="21"/>
      <c r="D32" s="24"/>
      <c r="E32" s="2">
        <v>2592</v>
      </c>
      <c r="F32" s="2">
        <v>3132</v>
      </c>
      <c r="G32" s="2">
        <v>2907.4</v>
      </c>
      <c r="H32" s="2">
        <v>10370</v>
      </c>
      <c r="I32" s="2">
        <v>918</v>
      </c>
      <c r="J32" s="2">
        <v>1134</v>
      </c>
      <c r="K32" s="2">
        <v>1023.8</v>
      </c>
      <c r="L32" s="2">
        <v>18272</v>
      </c>
      <c r="M32" s="2">
        <v>1404</v>
      </c>
      <c r="N32" s="2">
        <v>1800.4</v>
      </c>
      <c r="O32" s="2">
        <v>1487.2</v>
      </c>
      <c r="P32" s="2">
        <v>8458</v>
      </c>
      <c r="Q32" s="2">
        <v>1404</v>
      </c>
      <c r="R32" s="2">
        <v>1800.4</v>
      </c>
      <c r="S32" s="2">
        <v>1490.4</v>
      </c>
      <c r="T32" s="2">
        <v>7545</v>
      </c>
      <c r="U32" s="2">
        <v>1404</v>
      </c>
      <c r="V32" s="2">
        <v>1800.4</v>
      </c>
      <c r="W32" s="2">
        <v>1469.9</v>
      </c>
      <c r="X32" s="2">
        <v>7282</v>
      </c>
    </row>
    <row r="33" spans="1:24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485</v>
      </c>
      <c r="C34" s="21"/>
      <c r="D34" s="24"/>
      <c r="E34" s="2">
        <v>2592</v>
      </c>
      <c r="F34" s="2">
        <v>3002.4</v>
      </c>
      <c r="G34" s="2">
        <v>2848</v>
      </c>
      <c r="H34" s="2">
        <v>9159</v>
      </c>
      <c r="I34" s="2">
        <v>918</v>
      </c>
      <c r="J34" s="2">
        <v>1134</v>
      </c>
      <c r="K34" s="2">
        <v>977.4</v>
      </c>
      <c r="L34" s="2">
        <v>18975</v>
      </c>
      <c r="M34" s="2">
        <v>1404</v>
      </c>
      <c r="N34" s="2">
        <v>1749.6</v>
      </c>
      <c r="O34" s="2">
        <v>1478.5</v>
      </c>
      <c r="P34" s="2">
        <v>8646</v>
      </c>
      <c r="Q34" s="2">
        <v>1404</v>
      </c>
      <c r="R34" s="2">
        <v>1782</v>
      </c>
      <c r="S34" s="2">
        <v>1478.5</v>
      </c>
      <c r="T34" s="2">
        <v>6799</v>
      </c>
      <c r="U34" s="2">
        <v>1404</v>
      </c>
      <c r="V34" s="2">
        <v>1749.6</v>
      </c>
      <c r="W34" s="2">
        <v>1461.2</v>
      </c>
      <c r="X34" s="2">
        <v>6091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2" customWidth="1"/>
    <col min="2" max="16384" width="7.5" style="292"/>
  </cols>
  <sheetData>
    <row r="1" spans="1:6" x14ac:dyDescent="0.15">
      <c r="A1" s="177"/>
      <c r="B1" s="177"/>
      <c r="C1" s="177"/>
      <c r="D1" s="177"/>
      <c r="E1" s="177"/>
      <c r="F1" s="177"/>
    </row>
    <row r="2" spans="1:6" x14ac:dyDescent="0.15">
      <c r="A2" s="177"/>
      <c r="B2" s="177"/>
      <c r="C2" s="177"/>
      <c r="D2" s="177"/>
      <c r="E2" s="177"/>
      <c r="F2" s="177"/>
    </row>
    <row r="3" spans="1:6" x14ac:dyDescent="0.15">
      <c r="A3" s="177"/>
      <c r="B3" s="177"/>
      <c r="C3" s="177"/>
      <c r="D3" s="177"/>
      <c r="E3" s="177"/>
      <c r="F3" s="177"/>
    </row>
    <row r="4" spans="1:6" x14ac:dyDescent="0.15">
      <c r="A4" s="177"/>
      <c r="B4" s="177"/>
      <c r="C4" s="177"/>
      <c r="D4" s="177"/>
      <c r="E4" s="177"/>
      <c r="F4" s="177"/>
    </row>
    <row r="5" spans="1:6" ht="21" x14ac:dyDescent="0.15">
      <c r="A5" s="177"/>
      <c r="B5" s="349" t="s">
        <v>29</v>
      </c>
      <c r="C5" s="177"/>
      <c r="D5" s="177"/>
      <c r="E5" s="177"/>
      <c r="F5" s="177"/>
    </row>
    <row r="6" spans="1:6" x14ac:dyDescent="0.15">
      <c r="A6" s="177"/>
      <c r="B6" s="177"/>
      <c r="C6" s="177"/>
      <c r="D6" s="177"/>
      <c r="E6" s="177"/>
      <c r="F6" s="177"/>
    </row>
    <row r="7" spans="1:6" x14ac:dyDescent="0.15">
      <c r="A7" s="177"/>
      <c r="B7" s="177"/>
      <c r="C7" s="177"/>
      <c r="D7" s="177"/>
      <c r="E7" s="177"/>
      <c r="F7" s="177"/>
    </row>
    <row r="8" spans="1:6" x14ac:dyDescent="0.15">
      <c r="A8" s="177"/>
      <c r="B8" s="177"/>
      <c r="C8" s="177"/>
      <c r="D8" s="177"/>
      <c r="E8" s="177"/>
      <c r="F8" s="177"/>
    </row>
    <row r="9" spans="1:6" x14ac:dyDescent="0.15">
      <c r="A9" s="177"/>
      <c r="B9" s="340" t="s">
        <v>30</v>
      </c>
      <c r="C9" s="177"/>
      <c r="D9" s="177"/>
      <c r="E9" s="177"/>
      <c r="F9" s="177"/>
    </row>
    <row r="10" spans="1:6" x14ac:dyDescent="0.15">
      <c r="A10" s="177"/>
      <c r="B10" s="340"/>
      <c r="C10" s="177"/>
      <c r="D10" s="177"/>
      <c r="E10" s="177"/>
      <c r="F10" s="177"/>
    </row>
    <row r="11" spans="1:6" x14ac:dyDescent="0.15">
      <c r="A11" s="177"/>
      <c r="B11" s="340" t="s">
        <v>31</v>
      </c>
      <c r="C11" s="177"/>
      <c r="D11" s="177"/>
      <c r="E11" s="177"/>
      <c r="F11" s="17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2" t="s">
        <v>119</v>
      </c>
      <c r="D6" s="23"/>
      <c r="E6" s="41" t="s">
        <v>355</v>
      </c>
      <c r="F6" s="17"/>
      <c r="G6" s="17"/>
      <c r="H6" s="38"/>
      <c r="I6" s="41" t="s">
        <v>457</v>
      </c>
      <c r="J6" s="17"/>
      <c r="K6" s="17"/>
      <c r="L6" s="38"/>
      <c r="M6" s="41" t="s">
        <v>357</v>
      </c>
      <c r="N6" s="17"/>
      <c r="O6" s="17"/>
      <c r="P6" s="38"/>
    </row>
    <row r="7" spans="1:16" ht="13.5" customHeight="1" x14ac:dyDescent="0.15">
      <c r="A7" s="5"/>
      <c r="B7" s="56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50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9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1155</v>
      </c>
      <c r="F12" s="2">
        <v>1470</v>
      </c>
      <c r="G12" s="2">
        <v>1276.4356122890524</v>
      </c>
      <c r="H12" s="2">
        <v>32273.8</v>
      </c>
      <c r="I12" s="2">
        <v>840</v>
      </c>
      <c r="J12" s="2">
        <v>1155</v>
      </c>
      <c r="K12" s="2">
        <v>993.0481084143521</v>
      </c>
      <c r="L12" s="2">
        <v>45359</v>
      </c>
      <c r="M12" s="2">
        <v>1354.5</v>
      </c>
      <c r="N12" s="2">
        <v>1659</v>
      </c>
      <c r="O12" s="2">
        <v>1478.8510218824674</v>
      </c>
      <c r="P12" s="2">
        <v>122989.8</v>
      </c>
    </row>
    <row r="13" spans="1:16" ht="13.5" customHeight="1" x14ac:dyDescent="0.15">
      <c r="A13" s="5"/>
      <c r="B13" s="27"/>
      <c r="C13" s="47">
        <v>41671</v>
      </c>
      <c r="D13" s="26"/>
      <c r="E13" s="2">
        <v>1155</v>
      </c>
      <c r="F13" s="2">
        <v>1470</v>
      </c>
      <c r="G13" s="39">
        <v>1285.3741206749942</v>
      </c>
      <c r="H13" s="2">
        <v>33110</v>
      </c>
      <c r="I13" s="2">
        <v>840</v>
      </c>
      <c r="J13" s="2">
        <v>1207.5</v>
      </c>
      <c r="K13" s="39">
        <v>992.2601098683765</v>
      </c>
      <c r="L13" s="2">
        <v>46010.7</v>
      </c>
      <c r="M13" s="2">
        <v>1354.5</v>
      </c>
      <c r="N13" s="2">
        <v>1575</v>
      </c>
      <c r="O13" s="39">
        <v>1468.220205086812</v>
      </c>
      <c r="P13" s="2">
        <v>117492.6</v>
      </c>
    </row>
    <row r="14" spans="1:16" ht="13.5" customHeight="1" x14ac:dyDescent="0.15">
      <c r="A14" s="5"/>
      <c r="B14" s="27"/>
      <c r="C14" s="47">
        <v>41699</v>
      </c>
      <c r="D14" s="26"/>
      <c r="E14" s="2">
        <v>1207.5</v>
      </c>
      <c r="F14" s="2">
        <v>1519.35</v>
      </c>
      <c r="G14" s="2">
        <v>1341.4645822401926</v>
      </c>
      <c r="H14" s="2">
        <v>31644.800000000003</v>
      </c>
      <c r="I14" s="2">
        <v>892.5</v>
      </c>
      <c r="J14" s="2">
        <v>1260</v>
      </c>
      <c r="K14" s="2">
        <v>1015.2986085925704</v>
      </c>
      <c r="L14" s="2">
        <v>41278.100000000006</v>
      </c>
      <c r="M14" s="2">
        <v>1312.5</v>
      </c>
      <c r="N14" s="2">
        <v>1659</v>
      </c>
      <c r="O14" s="2">
        <v>1461.4707254806199</v>
      </c>
      <c r="P14" s="2">
        <v>129563.70000000001</v>
      </c>
    </row>
    <row r="15" spans="1:16" ht="13.5" customHeight="1" x14ac:dyDescent="0.15">
      <c r="A15" s="5"/>
      <c r="B15" s="27"/>
      <c r="C15" s="47">
        <v>41730</v>
      </c>
      <c r="D15" s="26"/>
      <c r="E15" s="2">
        <v>1296</v>
      </c>
      <c r="F15" s="2">
        <v>1625.4</v>
      </c>
      <c r="G15" s="2">
        <v>1363.6337348240513</v>
      </c>
      <c r="H15" s="2">
        <v>35686.699999999997</v>
      </c>
      <c r="I15" s="2">
        <v>972</v>
      </c>
      <c r="J15" s="2">
        <v>1134</v>
      </c>
      <c r="K15" s="2">
        <v>1033.7388615424327</v>
      </c>
      <c r="L15" s="2">
        <v>49043.199999999997</v>
      </c>
      <c r="M15" s="2">
        <v>1296</v>
      </c>
      <c r="N15" s="2">
        <v>1621.08</v>
      </c>
      <c r="O15" s="2">
        <v>1434.4207214481687</v>
      </c>
      <c r="P15" s="2">
        <v>143590.5</v>
      </c>
    </row>
    <row r="16" spans="1:16" ht="13.5" customHeight="1" x14ac:dyDescent="0.15">
      <c r="A16" s="5"/>
      <c r="B16" s="27"/>
      <c r="C16" s="47">
        <v>41760</v>
      </c>
      <c r="D16" s="26"/>
      <c r="E16" s="2">
        <v>1296</v>
      </c>
      <c r="F16" s="2">
        <v>1512</v>
      </c>
      <c r="G16" s="2">
        <v>1348.4635573542098</v>
      </c>
      <c r="H16" s="2">
        <v>29226.1</v>
      </c>
      <c r="I16" s="2">
        <v>972</v>
      </c>
      <c r="J16" s="2">
        <v>1315.44</v>
      </c>
      <c r="K16" s="2">
        <v>1070.6152032472667</v>
      </c>
      <c r="L16" s="2">
        <v>33708.700000000004</v>
      </c>
      <c r="M16" s="2">
        <v>1438.7760000000001</v>
      </c>
      <c r="N16" s="2">
        <v>1706.4</v>
      </c>
      <c r="O16" s="2">
        <v>1617.8139963065771</v>
      </c>
      <c r="P16" s="2">
        <v>134438.1</v>
      </c>
    </row>
    <row r="17" spans="1:16" ht="13.5" customHeight="1" x14ac:dyDescent="0.15">
      <c r="A17" s="5"/>
      <c r="B17" s="27"/>
      <c r="C17" s="47">
        <v>41791</v>
      </c>
      <c r="D17" s="26"/>
      <c r="E17" s="2">
        <v>1350</v>
      </c>
      <c r="F17" s="2">
        <v>1458</v>
      </c>
      <c r="G17" s="2">
        <v>1387.0903467981395</v>
      </c>
      <c r="H17" s="2">
        <v>29018.3</v>
      </c>
      <c r="I17" s="2">
        <v>972</v>
      </c>
      <c r="J17" s="2">
        <v>1315.44</v>
      </c>
      <c r="K17" s="2">
        <v>1086.0715056258327</v>
      </c>
      <c r="L17" s="2">
        <v>37086.799999999996</v>
      </c>
      <c r="M17" s="2">
        <v>1458</v>
      </c>
      <c r="N17" s="2">
        <v>1688.04</v>
      </c>
      <c r="O17" s="2">
        <v>1598.9211672597864</v>
      </c>
      <c r="P17" s="2">
        <v>141384.4</v>
      </c>
    </row>
    <row r="18" spans="1:16" ht="13.5" customHeight="1" x14ac:dyDescent="0.15">
      <c r="A18" s="5"/>
      <c r="B18" s="27"/>
      <c r="C18" s="47">
        <v>41821</v>
      </c>
      <c r="D18" s="26"/>
      <c r="E18" s="2">
        <v>1242</v>
      </c>
      <c r="F18" s="2">
        <v>1620</v>
      </c>
      <c r="G18" s="2">
        <v>1378.5788679103564</v>
      </c>
      <c r="H18" s="2">
        <v>31249.8</v>
      </c>
      <c r="I18" s="2">
        <v>972</v>
      </c>
      <c r="J18" s="2">
        <v>1315.44</v>
      </c>
      <c r="K18" s="2">
        <v>1101.5959799627249</v>
      </c>
      <c r="L18" s="2">
        <v>48066.100000000006</v>
      </c>
      <c r="M18" s="2">
        <v>1328.616</v>
      </c>
      <c r="N18" s="2">
        <v>1690.2</v>
      </c>
      <c r="O18" s="2">
        <v>1569.3456485087506</v>
      </c>
      <c r="P18" s="2">
        <v>160482</v>
      </c>
    </row>
    <row r="19" spans="1:16" ht="13.5" customHeight="1" x14ac:dyDescent="0.15">
      <c r="A19" s="5"/>
      <c r="B19" s="27"/>
      <c r="C19" s="47">
        <v>41852</v>
      </c>
      <c r="D19" s="26"/>
      <c r="E19" s="2">
        <v>1296</v>
      </c>
      <c r="F19" s="2">
        <v>1512</v>
      </c>
      <c r="G19" s="2">
        <v>1362.9776520360524</v>
      </c>
      <c r="H19" s="2">
        <v>22602.9</v>
      </c>
      <c r="I19" s="2">
        <v>972</v>
      </c>
      <c r="J19" s="2">
        <v>1270.08</v>
      </c>
      <c r="K19" s="2">
        <v>1102.1582629085049</v>
      </c>
      <c r="L19" s="2">
        <v>34343.800000000003</v>
      </c>
      <c r="M19" s="2">
        <v>1436.2920000000001</v>
      </c>
      <c r="N19" s="2">
        <v>1620</v>
      </c>
      <c r="O19" s="2">
        <v>1534.2243157716928</v>
      </c>
      <c r="P19" s="2">
        <v>160602.4</v>
      </c>
    </row>
    <row r="20" spans="1:16" ht="13.5" customHeight="1" x14ac:dyDescent="0.15">
      <c r="A20" s="5"/>
      <c r="B20" s="27"/>
      <c r="C20" s="47">
        <v>41883</v>
      </c>
      <c r="D20" s="26"/>
      <c r="E20" s="2">
        <v>1188</v>
      </c>
      <c r="F20" s="2">
        <v>1620</v>
      </c>
      <c r="G20" s="2">
        <v>1373.9</v>
      </c>
      <c r="H20" s="2">
        <v>34602</v>
      </c>
      <c r="I20" s="2">
        <v>972</v>
      </c>
      <c r="J20" s="2">
        <v>1404</v>
      </c>
      <c r="K20" s="2">
        <v>1111.0999999999999</v>
      </c>
      <c r="L20" s="2">
        <v>51674</v>
      </c>
      <c r="M20" s="2">
        <v>1331.6</v>
      </c>
      <c r="N20" s="2">
        <v>1620</v>
      </c>
      <c r="O20" s="2">
        <v>1550.3</v>
      </c>
      <c r="P20" s="2">
        <v>152989</v>
      </c>
    </row>
    <row r="21" spans="1:16" ht="13.5" customHeight="1" x14ac:dyDescent="0.15">
      <c r="A21" s="5"/>
      <c r="B21" s="27"/>
      <c r="C21" s="47">
        <v>41913</v>
      </c>
      <c r="D21" s="26"/>
      <c r="E21" s="2">
        <v>1296</v>
      </c>
      <c r="F21" s="2">
        <v>1620</v>
      </c>
      <c r="G21" s="2">
        <v>1429</v>
      </c>
      <c r="H21" s="2">
        <v>26055</v>
      </c>
      <c r="I21" s="2">
        <v>1026</v>
      </c>
      <c r="J21" s="2">
        <v>1404</v>
      </c>
      <c r="K21" s="2">
        <v>1168.5999999999999</v>
      </c>
      <c r="L21" s="2">
        <v>38780</v>
      </c>
      <c r="M21" s="2">
        <v>1404</v>
      </c>
      <c r="N21" s="2">
        <v>1620</v>
      </c>
      <c r="O21" s="2">
        <v>1525.3</v>
      </c>
      <c r="P21" s="2">
        <v>112869</v>
      </c>
    </row>
    <row r="22" spans="1:16" ht="13.5" customHeight="1" x14ac:dyDescent="0.15">
      <c r="A22" s="5"/>
      <c r="B22" s="27"/>
      <c r="C22" s="47">
        <v>41944</v>
      </c>
      <c r="D22" s="26"/>
      <c r="E22" s="2">
        <v>1350</v>
      </c>
      <c r="F22" s="2">
        <v>1728</v>
      </c>
      <c r="G22" s="2">
        <v>1486.9</v>
      </c>
      <c r="H22" s="2">
        <v>37778</v>
      </c>
      <c r="I22" s="2">
        <v>1080</v>
      </c>
      <c r="J22" s="2">
        <v>1404</v>
      </c>
      <c r="K22" s="2">
        <v>1257.0999999999999</v>
      </c>
      <c r="L22" s="2">
        <v>52474</v>
      </c>
      <c r="M22" s="2">
        <v>1306.8</v>
      </c>
      <c r="N22" s="2">
        <v>1706.4</v>
      </c>
      <c r="O22" s="2">
        <v>1590.3</v>
      </c>
      <c r="P22" s="2">
        <v>151874</v>
      </c>
    </row>
    <row r="23" spans="1:16" ht="13.5" customHeight="1" x14ac:dyDescent="0.15">
      <c r="A23" s="5"/>
      <c r="B23" s="27"/>
      <c r="C23" s="47">
        <v>41974</v>
      </c>
      <c r="D23" s="26"/>
      <c r="E23" s="2">
        <v>1382.4</v>
      </c>
      <c r="F23" s="2">
        <v>1695.6</v>
      </c>
      <c r="G23" s="2">
        <v>1462.2</v>
      </c>
      <c r="H23" s="2">
        <v>27422</v>
      </c>
      <c r="I23" s="2">
        <v>1080</v>
      </c>
      <c r="J23" s="2">
        <v>1568.2</v>
      </c>
      <c r="K23" s="2">
        <v>1281.5999999999999</v>
      </c>
      <c r="L23" s="2">
        <v>40694</v>
      </c>
      <c r="M23" s="2">
        <v>1474.2</v>
      </c>
      <c r="N23" s="2">
        <v>1782</v>
      </c>
      <c r="O23" s="2">
        <v>1579.4</v>
      </c>
      <c r="P23" s="2">
        <v>190864</v>
      </c>
    </row>
    <row r="24" spans="1:16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1350</v>
      </c>
      <c r="F24" s="1">
        <v>1800.4</v>
      </c>
      <c r="G24" s="1">
        <v>1467.6</v>
      </c>
      <c r="H24" s="1">
        <v>32577.8</v>
      </c>
      <c r="I24" s="1">
        <v>1080</v>
      </c>
      <c r="J24" s="1">
        <v>1512</v>
      </c>
      <c r="K24" s="1">
        <v>1270.5999999999999</v>
      </c>
      <c r="L24" s="1">
        <v>43361.599999999999</v>
      </c>
      <c r="M24" s="1">
        <v>1436.4</v>
      </c>
      <c r="N24" s="1">
        <v>1839.2</v>
      </c>
      <c r="O24" s="1">
        <v>1636.8</v>
      </c>
      <c r="P24" s="1">
        <v>110467.9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3276.8</v>
      </c>
      <c r="I26" s="2">
        <v>0</v>
      </c>
      <c r="J26" s="2">
        <v>0</v>
      </c>
      <c r="K26" s="2">
        <v>0</v>
      </c>
      <c r="L26" s="2">
        <v>2641.6</v>
      </c>
      <c r="M26" s="2">
        <v>0</v>
      </c>
      <c r="N26" s="2">
        <v>0</v>
      </c>
      <c r="O26" s="2">
        <v>0</v>
      </c>
      <c r="P26" s="2">
        <v>14663.9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482</v>
      </c>
      <c r="C28" s="21"/>
      <c r="D28" s="24"/>
      <c r="E28" s="2">
        <v>1350</v>
      </c>
      <c r="F28" s="2">
        <v>1620</v>
      </c>
      <c r="G28" s="2">
        <v>1472</v>
      </c>
      <c r="H28" s="2">
        <v>5307</v>
      </c>
      <c r="I28" s="2">
        <v>1080</v>
      </c>
      <c r="J28" s="2">
        <v>1512</v>
      </c>
      <c r="K28" s="2">
        <v>1277.5999999999999</v>
      </c>
      <c r="L28" s="2">
        <v>5763</v>
      </c>
      <c r="M28" s="2">
        <v>1436.4</v>
      </c>
      <c r="N28" s="2">
        <v>1805.8</v>
      </c>
      <c r="O28" s="2">
        <v>1604.9</v>
      </c>
      <c r="P28" s="2">
        <v>14261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483</v>
      </c>
      <c r="C30" s="21"/>
      <c r="D30" s="24"/>
      <c r="E30" s="2">
        <v>1404</v>
      </c>
      <c r="F30" s="2">
        <v>1800.4</v>
      </c>
      <c r="G30" s="2">
        <v>1475.3</v>
      </c>
      <c r="H30" s="2">
        <v>11080</v>
      </c>
      <c r="I30" s="2">
        <v>1080</v>
      </c>
      <c r="J30" s="2">
        <v>1436.4</v>
      </c>
      <c r="K30" s="2">
        <v>1261.4000000000001</v>
      </c>
      <c r="L30" s="2">
        <v>15187</v>
      </c>
      <c r="M30" s="2">
        <v>1452.6</v>
      </c>
      <c r="N30" s="2">
        <v>1785.2</v>
      </c>
      <c r="O30" s="2">
        <v>1569.2</v>
      </c>
      <c r="P30" s="2">
        <v>29165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484</v>
      </c>
      <c r="C32" s="21"/>
      <c r="D32" s="24"/>
      <c r="E32" s="2">
        <v>1404</v>
      </c>
      <c r="F32" s="2">
        <v>1749.6</v>
      </c>
      <c r="G32" s="2">
        <v>1453.7</v>
      </c>
      <c r="H32" s="2">
        <v>7333</v>
      </c>
      <c r="I32" s="2">
        <v>1080</v>
      </c>
      <c r="J32" s="2">
        <v>1458</v>
      </c>
      <c r="K32" s="2">
        <v>1278.7</v>
      </c>
      <c r="L32" s="2">
        <v>10469</v>
      </c>
      <c r="M32" s="2">
        <v>1472</v>
      </c>
      <c r="N32" s="2">
        <v>1839.2</v>
      </c>
      <c r="O32" s="2">
        <v>1724.8</v>
      </c>
      <c r="P32" s="2">
        <v>24449</v>
      </c>
    </row>
    <row r="33" spans="1:16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485</v>
      </c>
      <c r="C34" s="21"/>
      <c r="D34" s="24"/>
      <c r="E34" s="2">
        <v>1404</v>
      </c>
      <c r="F34" s="2">
        <v>1749.6</v>
      </c>
      <c r="G34" s="2">
        <v>1465.6</v>
      </c>
      <c r="H34" s="2">
        <v>5581</v>
      </c>
      <c r="I34" s="2">
        <v>1080</v>
      </c>
      <c r="J34" s="2">
        <v>1404</v>
      </c>
      <c r="K34" s="2">
        <v>1272.2</v>
      </c>
      <c r="L34" s="2">
        <v>9301</v>
      </c>
      <c r="M34" s="2">
        <v>1566</v>
      </c>
      <c r="N34" s="2">
        <v>1785.2</v>
      </c>
      <c r="O34" s="2">
        <v>1722.6</v>
      </c>
      <c r="P34" s="2">
        <v>27929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3"/>
      <c r="C6" s="22" t="s">
        <v>119</v>
      </c>
      <c r="D6" s="23"/>
      <c r="E6" s="22" t="s">
        <v>336</v>
      </c>
      <c r="F6" s="19"/>
      <c r="G6" s="19"/>
      <c r="H6" s="23"/>
      <c r="I6" s="22" t="s">
        <v>337</v>
      </c>
      <c r="J6" s="19"/>
      <c r="K6" s="19"/>
      <c r="L6" s="23"/>
      <c r="M6" s="22" t="s">
        <v>335</v>
      </c>
      <c r="N6" s="19"/>
      <c r="O6" s="19"/>
      <c r="P6" s="23"/>
      <c r="Q6" s="22" t="s">
        <v>345</v>
      </c>
      <c r="R6" s="19"/>
      <c r="S6" s="19"/>
      <c r="T6" s="23"/>
      <c r="U6" s="22" t="s">
        <v>346</v>
      </c>
      <c r="V6" s="19"/>
      <c r="W6" s="19"/>
      <c r="X6" s="23"/>
    </row>
    <row r="7" spans="1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1" customFormat="1" ht="13.5" customHeight="1" x14ac:dyDescent="0.15">
      <c r="A10" s="5"/>
      <c r="B10" s="27"/>
      <c r="C10" s="50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1" customFormat="1" ht="13.5" customHeight="1" x14ac:dyDescent="0.15">
      <c r="A11" s="5"/>
      <c r="B11" s="27"/>
      <c r="C11" s="50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1" customFormat="1" ht="13.5" customHeight="1" x14ac:dyDescent="0.15">
      <c r="A12" s="5"/>
      <c r="B12" s="28"/>
      <c r="C12" s="49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7">
        <v>41640</v>
      </c>
      <c r="D13" s="26" t="s">
        <v>52</v>
      </c>
      <c r="E13" s="2">
        <v>840</v>
      </c>
      <c r="F13" s="2">
        <v>1417.5</v>
      </c>
      <c r="G13" s="2">
        <v>951.66346311812151</v>
      </c>
      <c r="H13" s="2">
        <v>23135.599999999999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955</v>
      </c>
      <c r="Q13" s="2">
        <v>2076.9</v>
      </c>
      <c r="R13" s="2">
        <v>3045</v>
      </c>
      <c r="S13" s="2">
        <v>2767.5950608808771</v>
      </c>
      <c r="T13" s="2">
        <v>4917.8</v>
      </c>
      <c r="U13" s="2">
        <v>2599.8000000000002</v>
      </c>
      <c r="V13" s="2">
        <v>3150</v>
      </c>
      <c r="W13" s="2">
        <v>2938.6990795824458</v>
      </c>
      <c r="X13" s="2">
        <v>5123.8999999999996</v>
      </c>
    </row>
    <row r="14" spans="1:24" ht="13.5" customHeight="1" x14ac:dyDescent="0.15">
      <c r="B14" s="27"/>
      <c r="C14" s="47">
        <v>41671</v>
      </c>
      <c r="D14" s="26"/>
      <c r="E14" s="2">
        <v>840</v>
      </c>
      <c r="F14" s="2">
        <v>1050</v>
      </c>
      <c r="G14" s="2">
        <v>936.82239684567139</v>
      </c>
      <c r="H14" s="2">
        <v>21996.799999999999</v>
      </c>
      <c r="I14" s="2">
        <v>0</v>
      </c>
      <c r="J14" s="2">
        <v>0</v>
      </c>
      <c r="K14" s="2">
        <v>0</v>
      </c>
      <c r="L14" s="2">
        <v>0</v>
      </c>
      <c r="M14" s="2">
        <v>2677.5</v>
      </c>
      <c r="N14" s="2">
        <v>3465</v>
      </c>
      <c r="O14" s="2">
        <v>2848.0778443113768</v>
      </c>
      <c r="P14" s="2">
        <v>666.3</v>
      </c>
      <c r="Q14" s="2">
        <v>1848</v>
      </c>
      <c r="R14" s="2">
        <v>3150</v>
      </c>
      <c r="S14" s="2">
        <v>2783.8297523513679</v>
      </c>
      <c r="T14" s="2">
        <v>4308.7</v>
      </c>
      <c r="U14" s="2">
        <v>2520</v>
      </c>
      <c r="V14" s="2">
        <v>3150</v>
      </c>
      <c r="W14" s="2">
        <v>2860.7386451116236</v>
      </c>
      <c r="X14" s="2">
        <v>6133.3</v>
      </c>
    </row>
    <row r="15" spans="1:24" ht="13.5" customHeight="1" x14ac:dyDescent="0.15">
      <c r="B15" s="27"/>
      <c r="C15" s="47">
        <v>41699</v>
      </c>
      <c r="D15" s="26"/>
      <c r="E15" s="2">
        <v>840</v>
      </c>
      <c r="F15" s="2">
        <v>1115.1000000000001</v>
      </c>
      <c r="G15" s="2">
        <v>934.72160515063581</v>
      </c>
      <c r="H15" s="2">
        <v>18075.5</v>
      </c>
      <c r="I15" s="2">
        <v>0</v>
      </c>
      <c r="J15" s="2">
        <v>0</v>
      </c>
      <c r="K15" s="2">
        <v>0</v>
      </c>
      <c r="L15" s="2">
        <v>0</v>
      </c>
      <c r="M15" s="2">
        <v>2730</v>
      </c>
      <c r="N15" s="2">
        <v>3255</v>
      </c>
      <c r="O15" s="2">
        <v>3023.4932490663623</v>
      </c>
      <c r="P15" s="2">
        <v>849.8</v>
      </c>
      <c r="Q15" s="2">
        <v>2100</v>
      </c>
      <c r="R15" s="2">
        <v>3150</v>
      </c>
      <c r="S15" s="2">
        <v>2722.5675735950049</v>
      </c>
      <c r="T15" s="2">
        <v>3975</v>
      </c>
      <c r="U15" s="2">
        <v>2520</v>
      </c>
      <c r="V15" s="2">
        <v>3150</v>
      </c>
      <c r="W15" s="2">
        <v>2831.1472176709758</v>
      </c>
      <c r="X15" s="2">
        <v>5227.6000000000004</v>
      </c>
    </row>
    <row r="16" spans="1:24" ht="13.5" customHeight="1" x14ac:dyDescent="0.15">
      <c r="B16" s="27"/>
      <c r="C16" s="47">
        <v>41730</v>
      </c>
      <c r="D16" s="26"/>
      <c r="E16" s="2">
        <v>972</v>
      </c>
      <c r="F16" s="2">
        <v>1242</v>
      </c>
      <c r="G16" s="2">
        <v>1051.1058146029061</v>
      </c>
      <c r="H16" s="2">
        <v>22058.3</v>
      </c>
      <c r="I16" s="2">
        <v>0</v>
      </c>
      <c r="J16" s="2">
        <v>0</v>
      </c>
      <c r="K16" s="2">
        <v>0</v>
      </c>
      <c r="L16" s="2">
        <v>0</v>
      </c>
      <c r="M16" s="2">
        <v>2592</v>
      </c>
      <c r="N16" s="2">
        <v>2916</v>
      </c>
      <c r="O16" s="2">
        <v>2703.5842018650569</v>
      </c>
      <c r="P16" s="2">
        <v>1670.1</v>
      </c>
      <c r="Q16" s="2">
        <v>1944</v>
      </c>
      <c r="R16" s="2">
        <v>2700</v>
      </c>
      <c r="S16" s="2">
        <v>2554.6164287638026</v>
      </c>
      <c r="T16" s="2">
        <v>4726.6000000000004</v>
      </c>
      <c r="U16" s="2">
        <v>2700</v>
      </c>
      <c r="V16" s="2">
        <v>3240</v>
      </c>
      <c r="W16" s="2">
        <v>2971.3002801503249</v>
      </c>
      <c r="X16" s="2">
        <v>6318.9</v>
      </c>
    </row>
    <row r="17" spans="2:24" ht="13.5" customHeight="1" x14ac:dyDescent="0.15">
      <c r="B17" s="27"/>
      <c r="C17" s="47">
        <v>41760</v>
      </c>
      <c r="D17" s="26"/>
      <c r="E17" s="2">
        <v>972</v>
      </c>
      <c r="F17" s="2">
        <v>1404</v>
      </c>
      <c r="G17" s="2">
        <v>1043.6737855198696</v>
      </c>
      <c r="H17" s="2">
        <v>20921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2119.3000000000002</v>
      </c>
      <c r="Q17" s="2">
        <v>2052</v>
      </c>
      <c r="R17" s="2">
        <v>2700</v>
      </c>
      <c r="S17" s="2">
        <v>2563.7574782749502</v>
      </c>
      <c r="T17" s="2">
        <v>5156.8</v>
      </c>
      <c r="U17" s="2">
        <v>2160</v>
      </c>
      <c r="V17" s="2">
        <v>3132</v>
      </c>
      <c r="W17" s="2">
        <v>2831.9717684307734</v>
      </c>
      <c r="X17" s="2">
        <v>5642.3</v>
      </c>
    </row>
    <row r="18" spans="2:24" ht="13.5" customHeight="1" x14ac:dyDescent="0.15">
      <c r="B18" s="27"/>
      <c r="C18" s="47">
        <v>41791</v>
      </c>
      <c r="D18" s="26"/>
      <c r="E18" s="2">
        <v>972</v>
      </c>
      <c r="F18" s="2">
        <v>1312.2</v>
      </c>
      <c r="G18" s="2">
        <v>1026.1366544718603</v>
      </c>
      <c r="H18" s="2">
        <v>26960.799999999999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2344.8000000000002</v>
      </c>
      <c r="Q18" s="2">
        <v>1944</v>
      </c>
      <c r="R18" s="2">
        <v>2700</v>
      </c>
      <c r="S18" s="2">
        <v>2527.5899834727297</v>
      </c>
      <c r="T18" s="2">
        <v>5037.3999999999996</v>
      </c>
      <c r="U18" s="2">
        <v>2376</v>
      </c>
      <c r="V18" s="2">
        <v>3240</v>
      </c>
      <c r="W18" s="2">
        <v>2855.5568815996403</v>
      </c>
      <c r="X18" s="2">
        <v>7032.4</v>
      </c>
    </row>
    <row r="19" spans="2:24" ht="13.5" customHeight="1" x14ac:dyDescent="0.15">
      <c r="B19" s="27"/>
      <c r="C19" s="47">
        <v>41821</v>
      </c>
      <c r="D19" s="26"/>
      <c r="E19" s="2">
        <v>918</v>
      </c>
      <c r="F19" s="2">
        <v>1206.3599999999999</v>
      </c>
      <c r="G19" s="2">
        <v>1012.4485812226236</v>
      </c>
      <c r="H19" s="2">
        <v>21559.5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1676.1</v>
      </c>
      <c r="Q19" s="2">
        <v>1944</v>
      </c>
      <c r="R19" s="2">
        <v>2916</v>
      </c>
      <c r="S19" s="2">
        <v>2617.6225072403799</v>
      </c>
      <c r="T19" s="2">
        <v>4426.8</v>
      </c>
      <c r="U19" s="2">
        <v>2376</v>
      </c>
      <c r="V19" s="2">
        <v>3240</v>
      </c>
      <c r="W19" s="2">
        <v>2911.479074605591</v>
      </c>
      <c r="X19" s="2">
        <v>5555.7</v>
      </c>
    </row>
    <row r="20" spans="2:24" ht="13.5" customHeight="1" x14ac:dyDescent="0.15">
      <c r="B20" s="27"/>
      <c r="C20" s="47">
        <v>41852</v>
      </c>
      <c r="D20" s="26"/>
      <c r="E20" s="2">
        <v>918</v>
      </c>
      <c r="F20" s="2">
        <v>1188</v>
      </c>
      <c r="G20" s="2">
        <v>1002.737987954495</v>
      </c>
      <c r="H20" s="2">
        <v>20237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2643.1</v>
      </c>
      <c r="Q20" s="2">
        <v>1944</v>
      </c>
      <c r="R20" s="2">
        <v>2916</v>
      </c>
      <c r="S20" s="2">
        <v>2659.561530068273</v>
      </c>
      <c r="T20" s="2">
        <v>5325.9</v>
      </c>
      <c r="U20" s="2">
        <v>2484</v>
      </c>
      <c r="V20" s="2">
        <v>3240</v>
      </c>
      <c r="W20" s="2">
        <v>2898.4419087793322</v>
      </c>
      <c r="X20" s="2">
        <v>6048.1</v>
      </c>
    </row>
    <row r="21" spans="2:24" ht="13.5" customHeight="1" x14ac:dyDescent="0.15">
      <c r="B21" s="27"/>
      <c r="C21" s="47">
        <v>41883</v>
      </c>
      <c r="D21" s="26"/>
      <c r="E21" s="2">
        <v>864</v>
      </c>
      <c r="F21" s="2">
        <v>1188</v>
      </c>
      <c r="G21" s="2">
        <v>951.7</v>
      </c>
      <c r="H21" s="2">
        <v>18260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2055</v>
      </c>
      <c r="Q21" s="2">
        <v>2160</v>
      </c>
      <c r="R21" s="2">
        <v>2700</v>
      </c>
      <c r="S21" s="2">
        <v>2582.1</v>
      </c>
      <c r="T21" s="2">
        <v>4160</v>
      </c>
      <c r="U21" s="2">
        <v>2484</v>
      </c>
      <c r="V21" s="2">
        <v>3240</v>
      </c>
      <c r="W21" s="2">
        <v>2890.1</v>
      </c>
      <c r="X21" s="2">
        <v>4946</v>
      </c>
    </row>
    <row r="22" spans="2:24" ht="13.5" customHeight="1" x14ac:dyDescent="0.15">
      <c r="B22" s="27"/>
      <c r="C22" s="47">
        <v>41913</v>
      </c>
      <c r="D22" s="26"/>
      <c r="E22" s="2">
        <v>864</v>
      </c>
      <c r="F22" s="2">
        <v>1117.8</v>
      </c>
      <c r="G22" s="2">
        <v>940.5</v>
      </c>
      <c r="H22" s="2">
        <v>23238</v>
      </c>
      <c r="I22" s="2">
        <v>0</v>
      </c>
      <c r="J22" s="2">
        <v>0</v>
      </c>
      <c r="K22" s="2">
        <v>0</v>
      </c>
      <c r="L22" s="2">
        <v>0</v>
      </c>
      <c r="M22" s="2">
        <v>648</v>
      </c>
      <c r="N22" s="2">
        <v>3348</v>
      </c>
      <c r="O22" s="2">
        <v>0</v>
      </c>
      <c r="P22" s="2">
        <v>2169</v>
      </c>
      <c r="Q22" s="2">
        <v>2106</v>
      </c>
      <c r="R22" s="2">
        <v>2700</v>
      </c>
      <c r="S22" s="2">
        <v>2562.6</v>
      </c>
      <c r="T22" s="2">
        <v>3221</v>
      </c>
      <c r="U22" s="2">
        <v>2700</v>
      </c>
      <c r="V22" s="2">
        <v>3564</v>
      </c>
      <c r="W22" s="2">
        <v>2944.3</v>
      </c>
      <c r="X22" s="2">
        <v>4168</v>
      </c>
    </row>
    <row r="23" spans="2:24" ht="13.5" customHeight="1" x14ac:dyDescent="0.15">
      <c r="B23" s="27"/>
      <c r="C23" s="47">
        <v>41944</v>
      </c>
      <c r="D23" s="26"/>
      <c r="E23" s="2">
        <v>864</v>
      </c>
      <c r="F23" s="2">
        <v>1080</v>
      </c>
      <c r="G23" s="2">
        <v>943.3</v>
      </c>
      <c r="H23" s="2">
        <v>20209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1577</v>
      </c>
      <c r="Q23" s="2">
        <v>2160</v>
      </c>
      <c r="R23" s="2">
        <v>2592</v>
      </c>
      <c r="S23" s="2">
        <v>2554.4</v>
      </c>
      <c r="T23" s="2">
        <v>4254</v>
      </c>
      <c r="U23" s="2">
        <v>2916</v>
      </c>
      <c r="V23" s="2">
        <v>3564</v>
      </c>
      <c r="W23" s="2">
        <v>3096.4</v>
      </c>
      <c r="X23" s="2">
        <v>7182</v>
      </c>
    </row>
    <row r="24" spans="2:24" ht="13.5" customHeight="1" x14ac:dyDescent="0.15">
      <c r="B24" s="27"/>
      <c r="C24" s="47">
        <v>41974</v>
      </c>
      <c r="D24" s="26"/>
      <c r="E24" s="2">
        <v>864</v>
      </c>
      <c r="F24" s="2">
        <v>1512</v>
      </c>
      <c r="G24" s="2">
        <v>991.4</v>
      </c>
      <c r="H24" s="2">
        <v>17959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2697</v>
      </c>
      <c r="Q24" s="2">
        <v>2160</v>
      </c>
      <c r="R24" s="2">
        <v>2592</v>
      </c>
      <c r="S24" s="2">
        <v>2440.8000000000002</v>
      </c>
      <c r="T24" s="2">
        <v>7515</v>
      </c>
      <c r="U24" s="2">
        <v>2916</v>
      </c>
      <c r="V24" s="2">
        <v>3456</v>
      </c>
      <c r="W24" s="2">
        <v>3109.4</v>
      </c>
      <c r="X24" s="2">
        <v>8361</v>
      </c>
    </row>
    <row r="25" spans="2:24" ht="13.5" customHeight="1" x14ac:dyDescent="0.15">
      <c r="B25" s="28" t="s">
        <v>472</v>
      </c>
      <c r="C25" s="51">
        <v>42005</v>
      </c>
      <c r="D25" s="29" t="s">
        <v>52</v>
      </c>
      <c r="E25" s="1">
        <v>972</v>
      </c>
      <c r="F25" s="1">
        <v>1404</v>
      </c>
      <c r="G25" s="1">
        <v>1018.1</v>
      </c>
      <c r="H25" s="1">
        <v>17973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1907</v>
      </c>
      <c r="Q25" s="1">
        <v>2160</v>
      </c>
      <c r="R25" s="1">
        <v>2592</v>
      </c>
      <c r="S25" s="1">
        <v>2474.8000000000002</v>
      </c>
      <c r="T25" s="1">
        <v>3202</v>
      </c>
      <c r="U25" s="1">
        <v>2916</v>
      </c>
      <c r="V25" s="1">
        <v>3683.9</v>
      </c>
      <c r="W25" s="1">
        <v>3131.4</v>
      </c>
      <c r="X25" s="1">
        <v>3615</v>
      </c>
    </row>
    <row r="26" spans="2:24" ht="13.5" customHeight="1" x14ac:dyDescent="0.15">
      <c r="B26" s="63"/>
      <c r="C26" s="22" t="s">
        <v>119</v>
      </c>
      <c r="D26" s="23"/>
      <c r="E26" s="22" t="s">
        <v>344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6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2"/>
      <c r="P28" s="72"/>
      <c r="Q28" s="72"/>
      <c r="R28" s="72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50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2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50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2"/>
      <c r="M30" s="7"/>
      <c r="N30" s="7"/>
      <c r="O30" s="88"/>
      <c r="P30" s="88"/>
      <c r="Q30" s="88"/>
      <c r="R30" s="88"/>
      <c r="S30" s="88"/>
      <c r="T30" s="88"/>
      <c r="U30" s="143"/>
      <c r="V30" s="7"/>
      <c r="W30" s="7"/>
      <c r="X30" s="7"/>
    </row>
    <row r="31" spans="2:24" ht="13.5" customHeight="1" x14ac:dyDescent="0.15">
      <c r="B31" s="27"/>
      <c r="C31" s="50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2"/>
      <c r="M31" s="7"/>
      <c r="N31" s="7"/>
      <c r="O31" s="88"/>
      <c r="P31" s="88"/>
      <c r="Q31" s="88"/>
      <c r="R31" s="88"/>
      <c r="S31" s="88"/>
      <c r="T31" s="88"/>
      <c r="U31" s="143"/>
      <c r="V31" s="7"/>
      <c r="W31" s="7"/>
      <c r="X31" s="7"/>
    </row>
    <row r="32" spans="2:24" ht="13.5" customHeight="1" x14ac:dyDescent="0.15">
      <c r="B32" s="28"/>
      <c r="C32" s="49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2"/>
      <c r="M32" s="7"/>
      <c r="N32" s="7"/>
      <c r="O32" s="88"/>
      <c r="P32" s="88"/>
      <c r="Q32" s="88"/>
      <c r="R32" s="88"/>
      <c r="S32" s="88"/>
      <c r="T32" s="88"/>
      <c r="U32" s="143"/>
      <c r="V32" s="7"/>
      <c r="W32" s="7"/>
      <c r="X32" s="7"/>
    </row>
    <row r="33" spans="2:24" ht="13.5" customHeight="1" x14ac:dyDescent="0.15">
      <c r="B33" s="27" t="s">
        <v>72</v>
      </c>
      <c r="C33" s="47">
        <v>41640</v>
      </c>
      <c r="D33" s="26" t="s">
        <v>52</v>
      </c>
      <c r="E33" s="2">
        <v>1207.5</v>
      </c>
      <c r="F33" s="2">
        <v>1450.05</v>
      </c>
      <c r="G33" s="2">
        <v>1281.2958146984636</v>
      </c>
      <c r="H33" s="2">
        <v>47310.5</v>
      </c>
      <c r="I33" s="7"/>
      <c r="J33" s="7"/>
      <c r="K33" s="7"/>
      <c r="L33" s="42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7">
        <v>41671</v>
      </c>
      <c r="D34" s="26"/>
      <c r="E34" s="2">
        <v>1365</v>
      </c>
      <c r="F34" s="2">
        <v>1365</v>
      </c>
      <c r="G34" s="2">
        <v>1365.0000000000002</v>
      </c>
      <c r="H34" s="2">
        <v>38714.400000000001</v>
      </c>
      <c r="I34" s="7"/>
      <c r="J34" s="7"/>
      <c r="K34" s="7"/>
      <c r="L34" s="42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7">
        <v>41699</v>
      </c>
      <c r="D35" s="26"/>
      <c r="E35" s="2">
        <v>1260</v>
      </c>
      <c r="F35" s="2">
        <v>1390.2</v>
      </c>
      <c r="G35" s="2">
        <v>1304.1838367466082</v>
      </c>
      <c r="H35" s="2">
        <v>37729</v>
      </c>
      <c r="I35" s="7"/>
      <c r="J35" s="7"/>
      <c r="K35" s="7"/>
      <c r="L35" s="42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7">
        <v>41730</v>
      </c>
      <c r="D36" s="26"/>
      <c r="E36" s="2">
        <v>1491.48</v>
      </c>
      <c r="F36" s="2">
        <v>1491.48</v>
      </c>
      <c r="G36" s="2">
        <v>1491.481550925299</v>
      </c>
      <c r="H36" s="2">
        <v>39312.300000000003</v>
      </c>
      <c r="I36" s="7"/>
      <c r="J36" s="7"/>
      <c r="K36" s="7"/>
      <c r="L36" s="42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7">
        <v>41760</v>
      </c>
      <c r="D37" s="26"/>
      <c r="E37" s="2">
        <v>1280.8800000000001</v>
      </c>
      <c r="F37" s="2">
        <v>1620</v>
      </c>
      <c r="G37" s="2">
        <v>1410.178095462443</v>
      </c>
      <c r="H37" s="2">
        <v>20693.599999999999</v>
      </c>
      <c r="I37" s="7"/>
      <c r="J37" s="7"/>
      <c r="K37" s="7"/>
      <c r="L37" s="42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7">
        <v>41791</v>
      </c>
      <c r="D38" s="26"/>
      <c r="E38" s="2">
        <v>1270.08</v>
      </c>
      <c r="F38" s="2">
        <v>1620</v>
      </c>
      <c r="G38" s="2">
        <v>1408.4075255451382</v>
      </c>
      <c r="H38" s="2">
        <v>17698.8</v>
      </c>
      <c r="I38" s="7"/>
      <c r="J38" s="7"/>
      <c r="K38" s="7"/>
      <c r="L38" s="42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7">
        <v>41821</v>
      </c>
      <c r="D39" s="26"/>
      <c r="E39" s="2">
        <v>1242</v>
      </c>
      <c r="F39" s="2">
        <v>1620</v>
      </c>
      <c r="G39" s="2">
        <v>1354.8456846956815</v>
      </c>
      <c r="H39" s="2">
        <v>18272.7</v>
      </c>
      <c r="I39" s="7"/>
      <c r="J39" s="7"/>
      <c r="K39" s="7"/>
      <c r="L39" s="42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7">
        <v>41852</v>
      </c>
      <c r="D40" s="26"/>
      <c r="E40" s="2">
        <v>1242</v>
      </c>
      <c r="F40" s="2">
        <v>1515.24</v>
      </c>
      <c r="G40" s="2">
        <v>1360.0126004563945</v>
      </c>
      <c r="H40" s="2">
        <v>8582.2000000000007</v>
      </c>
      <c r="I40" s="7"/>
      <c r="J40" s="7"/>
      <c r="K40" s="7"/>
      <c r="L40" s="42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7">
        <v>41883</v>
      </c>
      <c r="D41" s="26"/>
      <c r="E41" s="2">
        <v>1242</v>
      </c>
      <c r="F41" s="2">
        <v>1574.6</v>
      </c>
      <c r="G41" s="2">
        <v>1370.6</v>
      </c>
      <c r="H41" s="2">
        <v>15277</v>
      </c>
      <c r="I41" s="7"/>
      <c r="J41" s="7"/>
      <c r="K41" s="7"/>
      <c r="L41" s="42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7">
        <v>41913</v>
      </c>
      <c r="D42" s="26"/>
      <c r="E42" s="2">
        <v>1566</v>
      </c>
      <c r="F42" s="2">
        <v>1566</v>
      </c>
      <c r="G42" s="2">
        <v>1566</v>
      </c>
      <c r="H42" s="2">
        <v>15109</v>
      </c>
      <c r="I42" s="7"/>
      <c r="J42" s="7"/>
      <c r="K42" s="7"/>
      <c r="L42" s="42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7">
        <v>41944</v>
      </c>
      <c r="D43" s="26"/>
      <c r="E43" s="2">
        <v>1371.6</v>
      </c>
      <c r="F43" s="2">
        <v>1759.3</v>
      </c>
      <c r="G43" s="2">
        <v>1479.8</v>
      </c>
      <c r="H43" s="2">
        <v>18052</v>
      </c>
      <c r="I43" s="7"/>
      <c r="J43" s="7"/>
      <c r="K43" s="7"/>
      <c r="L43" s="42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7">
        <v>41974</v>
      </c>
      <c r="D44" s="26"/>
      <c r="E44" s="2">
        <v>1350</v>
      </c>
      <c r="F44" s="2">
        <v>1749.6</v>
      </c>
      <c r="G44" s="2">
        <v>1484.8</v>
      </c>
      <c r="H44" s="2">
        <v>29723</v>
      </c>
      <c r="I44" s="7"/>
      <c r="J44" s="7"/>
      <c r="K44" s="7"/>
      <c r="L44" s="42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 t="s">
        <v>472</v>
      </c>
      <c r="C45" s="51">
        <v>42005</v>
      </c>
      <c r="D45" s="29" t="s">
        <v>52</v>
      </c>
      <c r="E45" s="1">
        <v>1436.4</v>
      </c>
      <c r="F45" s="1">
        <v>1749.6</v>
      </c>
      <c r="G45" s="1">
        <v>1523.3</v>
      </c>
      <c r="H45" s="1">
        <v>25435</v>
      </c>
      <c r="I45" s="7"/>
      <c r="J45" s="7"/>
      <c r="K45" s="7"/>
      <c r="L45" s="42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50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9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1995</v>
      </c>
      <c r="F12" s="2">
        <v>3150</v>
      </c>
      <c r="G12" s="2">
        <v>2670.0926474328194</v>
      </c>
      <c r="H12" s="2">
        <v>51703.899999999994</v>
      </c>
      <c r="I12" s="2">
        <v>1680</v>
      </c>
      <c r="J12" s="2">
        <v>2100</v>
      </c>
      <c r="K12" s="2">
        <v>1923.3639319932777</v>
      </c>
      <c r="L12" s="2">
        <v>49735.199999999997</v>
      </c>
      <c r="M12" s="2">
        <v>1050</v>
      </c>
      <c r="N12" s="2">
        <v>1575</v>
      </c>
      <c r="O12" s="2">
        <v>1235.2961752834904</v>
      </c>
      <c r="P12" s="2">
        <v>14884.3</v>
      </c>
      <c r="Q12" s="2">
        <v>5040</v>
      </c>
      <c r="R12" s="2">
        <v>6300</v>
      </c>
      <c r="S12" s="2">
        <v>5651.5506578138447</v>
      </c>
      <c r="T12" s="2">
        <v>9945</v>
      </c>
      <c r="U12" s="2">
        <v>3885</v>
      </c>
      <c r="V12" s="2">
        <v>5040</v>
      </c>
      <c r="W12" s="2">
        <v>4248.8738412910689</v>
      </c>
      <c r="X12" s="2">
        <v>25434</v>
      </c>
    </row>
    <row r="13" spans="1:24" ht="13.5" customHeight="1" x14ac:dyDescent="0.15">
      <c r="A13" s="5"/>
      <c r="B13" s="27"/>
      <c r="C13" s="47">
        <v>41671</v>
      </c>
      <c r="D13" s="26"/>
      <c r="E13" s="2">
        <v>1995</v>
      </c>
      <c r="F13" s="2">
        <v>2940</v>
      </c>
      <c r="G13" s="39">
        <v>2504.619251063285</v>
      </c>
      <c r="H13" s="2">
        <v>40788.100000000006</v>
      </c>
      <c r="I13" s="2">
        <v>1627.5</v>
      </c>
      <c r="J13" s="2">
        <v>2100</v>
      </c>
      <c r="K13" s="39">
        <v>1856.0464654360969</v>
      </c>
      <c r="L13" s="2">
        <v>32607.300000000003</v>
      </c>
      <c r="M13" s="2">
        <v>1049.5800000000002</v>
      </c>
      <c r="N13" s="2">
        <v>1522.5</v>
      </c>
      <c r="O13" s="39">
        <v>1202.0426745970028</v>
      </c>
      <c r="P13" s="2">
        <v>12874.8</v>
      </c>
      <c r="Q13" s="2">
        <v>4725</v>
      </c>
      <c r="R13" s="2">
        <v>6300</v>
      </c>
      <c r="S13" s="39">
        <v>5400.6826013419332</v>
      </c>
      <c r="T13" s="2">
        <v>8332.7000000000007</v>
      </c>
      <c r="U13" s="2">
        <v>3675</v>
      </c>
      <c r="V13" s="2">
        <v>4786.1099999999997</v>
      </c>
      <c r="W13" s="39">
        <v>4120.7887773549601</v>
      </c>
      <c r="X13" s="2">
        <v>18320.2</v>
      </c>
    </row>
    <row r="14" spans="1:24" ht="13.5" customHeight="1" x14ac:dyDescent="0.15">
      <c r="A14" s="5"/>
      <c r="B14" s="27"/>
      <c r="C14" s="47">
        <v>41699</v>
      </c>
      <c r="D14" s="26"/>
      <c r="E14" s="2">
        <v>1890</v>
      </c>
      <c r="F14" s="2">
        <v>3150</v>
      </c>
      <c r="G14" s="2">
        <v>2375.6267628909477</v>
      </c>
      <c r="H14" s="2">
        <v>52988.3</v>
      </c>
      <c r="I14" s="2">
        <v>1627.5</v>
      </c>
      <c r="J14" s="2">
        <v>2310</v>
      </c>
      <c r="K14" s="2">
        <v>1868.7945481350148</v>
      </c>
      <c r="L14" s="2">
        <v>44384.3</v>
      </c>
      <c r="M14" s="2">
        <v>1050</v>
      </c>
      <c r="N14" s="2">
        <v>1950.0600000000002</v>
      </c>
      <c r="O14" s="2">
        <v>1339.2316886481394</v>
      </c>
      <c r="P14" s="2">
        <v>14007.7</v>
      </c>
      <c r="Q14" s="2">
        <v>4725</v>
      </c>
      <c r="R14" s="2">
        <v>6300</v>
      </c>
      <c r="S14" s="2">
        <v>5410.6249113349404</v>
      </c>
      <c r="T14" s="2">
        <v>8864.5</v>
      </c>
      <c r="U14" s="2">
        <v>3465</v>
      </c>
      <c r="V14" s="2">
        <v>4725</v>
      </c>
      <c r="W14" s="2">
        <v>3963.4261112515587</v>
      </c>
      <c r="X14" s="2">
        <v>19406</v>
      </c>
    </row>
    <row r="15" spans="1:24" ht="13.5" customHeight="1" x14ac:dyDescent="0.15">
      <c r="A15" s="5"/>
      <c r="B15" s="27"/>
      <c r="C15" s="47">
        <v>41730</v>
      </c>
      <c r="D15" s="26"/>
      <c r="E15" s="2">
        <v>1944</v>
      </c>
      <c r="F15" s="2">
        <v>3240</v>
      </c>
      <c r="G15" s="2">
        <v>2413.0608575337155</v>
      </c>
      <c r="H15" s="2">
        <v>54906</v>
      </c>
      <c r="I15" s="2">
        <v>1728</v>
      </c>
      <c r="J15" s="2">
        <v>2376</v>
      </c>
      <c r="K15" s="2">
        <v>1964.735757962153</v>
      </c>
      <c r="L15" s="2">
        <v>40165.300000000003</v>
      </c>
      <c r="M15" s="2">
        <v>1188</v>
      </c>
      <c r="N15" s="2">
        <v>1859.0039999999999</v>
      </c>
      <c r="O15" s="2">
        <v>1450.7547040853312</v>
      </c>
      <c r="P15" s="2">
        <v>17920.2</v>
      </c>
      <c r="Q15" s="2">
        <v>5054.3999999999996</v>
      </c>
      <c r="R15" s="2">
        <v>6480</v>
      </c>
      <c r="S15" s="2">
        <v>5559.4271187976738</v>
      </c>
      <c r="T15" s="2">
        <v>10326.1</v>
      </c>
      <c r="U15" s="2">
        <v>3664.6559999999999</v>
      </c>
      <c r="V15" s="2">
        <v>4860</v>
      </c>
      <c r="W15" s="2">
        <v>4039.4436440389463</v>
      </c>
      <c r="X15" s="2">
        <v>21843</v>
      </c>
    </row>
    <row r="16" spans="1:24" ht="13.5" customHeight="1" x14ac:dyDescent="0.15">
      <c r="A16" s="5"/>
      <c r="B16" s="27"/>
      <c r="C16" s="47">
        <v>41760</v>
      </c>
      <c r="D16" s="26"/>
      <c r="E16" s="2">
        <v>1944</v>
      </c>
      <c r="F16" s="2">
        <v>3240</v>
      </c>
      <c r="G16" s="2">
        <v>2356.4571465814083</v>
      </c>
      <c r="H16" s="2">
        <v>47880.4</v>
      </c>
      <c r="I16" s="2">
        <v>1512</v>
      </c>
      <c r="J16" s="2">
        <v>2376</v>
      </c>
      <c r="K16" s="2">
        <v>1902.4111493740625</v>
      </c>
      <c r="L16" s="2">
        <v>38141.899999999994</v>
      </c>
      <c r="M16" s="2">
        <v>1296</v>
      </c>
      <c r="N16" s="2">
        <v>2160</v>
      </c>
      <c r="O16" s="2">
        <v>1604.7091850864149</v>
      </c>
      <c r="P16" s="2">
        <v>15810.3</v>
      </c>
      <c r="Q16" s="2">
        <v>5184</v>
      </c>
      <c r="R16" s="2">
        <v>6912</v>
      </c>
      <c r="S16" s="2">
        <v>5606.5523867017364</v>
      </c>
      <c r="T16" s="2">
        <v>7940.9</v>
      </c>
      <c r="U16" s="2">
        <v>3564</v>
      </c>
      <c r="V16" s="2">
        <v>4752</v>
      </c>
      <c r="W16" s="2">
        <v>4089.9668457940793</v>
      </c>
      <c r="X16" s="2">
        <v>15154.3</v>
      </c>
    </row>
    <row r="17" spans="1:24" ht="13.5" customHeight="1" x14ac:dyDescent="0.15">
      <c r="A17" s="5"/>
      <c r="B17" s="27"/>
      <c r="C17" s="47">
        <v>41791</v>
      </c>
      <c r="D17" s="26"/>
      <c r="E17" s="2">
        <v>1836</v>
      </c>
      <c r="F17" s="2">
        <v>2700</v>
      </c>
      <c r="G17" s="2">
        <v>2260.153662321864</v>
      </c>
      <c r="H17" s="2">
        <v>73190.099999999991</v>
      </c>
      <c r="I17" s="2">
        <v>1512</v>
      </c>
      <c r="J17" s="2">
        <v>2052</v>
      </c>
      <c r="K17" s="2">
        <v>1834.7238860853154</v>
      </c>
      <c r="L17" s="2">
        <v>46093.5</v>
      </c>
      <c r="M17" s="2">
        <v>1296</v>
      </c>
      <c r="N17" s="2">
        <v>2160</v>
      </c>
      <c r="O17" s="2">
        <v>1484.3780410337565</v>
      </c>
      <c r="P17" s="2">
        <v>19982.099999999999</v>
      </c>
      <c r="Q17" s="2">
        <v>5183.7840000000006</v>
      </c>
      <c r="R17" s="2">
        <v>6480</v>
      </c>
      <c r="S17" s="2">
        <v>5518.6824578641063</v>
      </c>
      <c r="T17" s="2">
        <v>12549</v>
      </c>
      <c r="U17" s="2">
        <v>3672</v>
      </c>
      <c r="V17" s="2">
        <v>4922.2080000000005</v>
      </c>
      <c r="W17" s="2">
        <v>3948.6856113548038</v>
      </c>
      <c r="X17" s="2">
        <v>25547.5</v>
      </c>
    </row>
    <row r="18" spans="1:24" ht="13.5" customHeight="1" x14ac:dyDescent="0.15">
      <c r="A18" s="5"/>
      <c r="B18" s="27"/>
      <c r="C18" s="47">
        <v>41821</v>
      </c>
      <c r="D18" s="26"/>
      <c r="E18" s="2">
        <v>1836</v>
      </c>
      <c r="F18" s="2">
        <v>2970</v>
      </c>
      <c r="G18" s="2">
        <v>2279.7231128108701</v>
      </c>
      <c r="H18" s="2">
        <v>70120.899999999994</v>
      </c>
      <c r="I18" s="2">
        <v>1674</v>
      </c>
      <c r="J18" s="2">
        <v>2052</v>
      </c>
      <c r="K18" s="2">
        <v>1866.0171945853924</v>
      </c>
      <c r="L18" s="2">
        <v>46318.3</v>
      </c>
      <c r="M18" s="2">
        <v>1188</v>
      </c>
      <c r="N18" s="2">
        <v>2268</v>
      </c>
      <c r="O18" s="2">
        <v>1482.6724631101022</v>
      </c>
      <c r="P18" s="2">
        <v>21888.9</v>
      </c>
      <c r="Q18" s="2">
        <v>4860</v>
      </c>
      <c r="R18" s="2">
        <v>6480</v>
      </c>
      <c r="S18" s="2">
        <v>5502.5143095768371</v>
      </c>
      <c r="T18" s="2">
        <v>11946.4</v>
      </c>
      <c r="U18" s="2">
        <v>3456</v>
      </c>
      <c r="V18" s="2">
        <v>4644</v>
      </c>
      <c r="W18" s="2">
        <v>3949.5225365778933</v>
      </c>
      <c r="X18" s="2">
        <v>23448.699999999997</v>
      </c>
    </row>
    <row r="19" spans="1:24" ht="13.5" customHeight="1" x14ac:dyDescent="0.15">
      <c r="A19" s="5"/>
      <c r="B19" s="27"/>
      <c r="C19" s="47">
        <v>41852</v>
      </c>
      <c r="D19" s="26"/>
      <c r="E19" s="2">
        <v>1944</v>
      </c>
      <c r="F19" s="2">
        <v>2808</v>
      </c>
      <c r="G19" s="2">
        <v>2267.77600601618</v>
      </c>
      <c r="H19" s="2">
        <v>58241.2</v>
      </c>
      <c r="I19" s="2">
        <v>1620</v>
      </c>
      <c r="J19" s="2">
        <v>1998</v>
      </c>
      <c r="K19" s="2">
        <v>1809.1929452937072</v>
      </c>
      <c r="L19" s="2">
        <v>36507.299999999996</v>
      </c>
      <c r="M19" s="2">
        <v>1188</v>
      </c>
      <c r="N19" s="2">
        <v>2041.2</v>
      </c>
      <c r="O19" s="2">
        <v>1425.1808789945471</v>
      </c>
      <c r="P19" s="2">
        <v>19280</v>
      </c>
      <c r="Q19" s="2">
        <v>5184</v>
      </c>
      <c r="R19" s="2">
        <v>6264</v>
      </c>
      <c r="S19" s="2">
        <v>5569.2109902424891</v>
      </c>
      <c r="T19" s="2">
        <v>12066.2</v>
      </c>
      <c r="U19" s="2">
        <v>3564</v>
      </c>
      <c r="V19" s="2">
        <v>4320</v>
      </c>
      <c r="W19" s="2">
        <v>3920.7885370998965</v>
      </c>
      <c r="X19" s="2">
        <v>26273.9</v>
      </c>
    </row>
    <row r="20" spans="1:24" ht="13.5" customHeight="1" x14ac:dyDescent="0.15">
      <c r="A20" s="5"/>
      <c r="B20" s="27"/>
      <c r="C20" s="47">
        <v>41883</v>
      </c>
      <c r="D20" s="26"/>
      <c r="E20" s="2">
        <v>1944</v>
      </c>
      <c r="F20" s="2">
        <v>2916</v>
      </c>
      <c r="G20" s="2">
        <v>2343.3000000000002</v>
      </c>
      <c r="H20" s="2">
        <v>63662</v>
      </c>
      <c r="I20" s="2">
        <v>1620</v>
      </c>
      <c r="J20" s="2">
        <v>2160</v>
      </c>
      <c r="K20" s="2">
        <v>1861.1</v>
      </c>
      <c r="L20" s="2">
        <v>47701</v>
      </c>
      <c r="M20" s="2">
        <v>1134</v>
      </c>
      <c r="N20" s="2">
        <v>1950.5</v>
      </c>
      <c r="O20" s="2">
        <v>1385.7</v>
      </c>
      <c r="P20" s="2">
        <v>20798</v>
      </c>
      <c r="Q20" s="2">
        <v>4860</v>
      </c>
      <c r="R20" s="2">
        <v>6264</v>
      </c>
      <c r="S20" s="2">
        <v>5580.6</v>
      </c>
      <c r="T20" s="2">
        <v>12155</v>
      </c>
      <c r="U20" s="2">
        <v>3564</v>
      </c>
      <c r="V20" s="2">
        <v>4536</v>
      </c>
      <c r="W20" s="2">
        <v>4067.3</v>
      </c>
      <c r="X20" s="2">
        <v>26977</v>
      </c>
    </row>
    <row r="21" spans="1:24" ht="13.5" customHeight="1" x14ac:dyDescent="0.15">
      <c r="A21" s="5"/>
      <c r="B21" s="27"/>
      <c r="C21" s="47">
        <v>41913</v>
      </c>
      <c r="D21" s="26"/>
      <c r="E21" s="2">
        <v>2052</v>
      </c>
      <c r="F21" s="2">
        <v>2970</v>
      </c>
      <c r="G21" s="2">
        <v>2511.1</v>
      </c>
      <c r="H21" s="2">
        <v>48423</v>
      </c>
      <c r="I21" s="2">
        <v>1728</v>
      </c>
      <c r="J21" s="2">
        <v>2160</v>
      </c>
      <c r="K21" s="2">
        <v>1924.9</v>
      </c>
      <c r="L21" s="2">
        <v>38957</v>
      </c>
      <c r="M21" s="2">
        <v>1080</v>
      </c>
      <c r="N21" s="2">
        <v>2268</v>
      </c>
      <c r="O21" s="2">
        <v>1400.2</v>
      </c>
      <c r="P21" s="2">
        <v>14430</v>
      </c>
      <c r="Q21" s="2">
        <v>4644</v>
      </c>
      <c r="R21" s="2">
        <v>6264</v>
      </c>
      <c r="S21" s="2">
        <v>5486.3</v>
      </c>
      <c r="T21" s="2">
        <v>9749</v>
      </c>
      <c r="U21" s="2">
        <v>3780</v>
      </c>
      <c r="V21" s="2">
        <v>4644</v>
      </c>
      <c r="W21" s="2">
        <v>4120.3</v>
      </c>
      <c r="X21" s="2">
        <v>19830</v>
      </c>
    </row>
    <row r="22" spans="1:24" ht="13.5" customHeight="1" x14ac:dyDescent="0.15">
      <c r="A22" s="5"/>
      <c r="B22" s="27"/>
      <c r="C22" s="47">
        <v>41944</v>
      </c>
      <c r="D22" s="26"/>
      <c r="E22" s="2">
        <v>2484</v>
      </c>
      <c r="F22" s="2">
        <v>3456</v>
      </c>
      <c r="G22" s="2">
        <v>2859.7</v>
      </c>
      <c r="H22" s="2">
        <v>49457</v>
      </c>
      <c r="I22" s="2">
        <v>1836</v>
      </c>
      <c r="J22" s="2">
        <v>2430</v>
      </c>
      <c r="K22" s="2">
        <v>2063</v>
      </c>
      <c r="L22" s="2">
        <v>30579</v>
      </c>
      <c r="M22" s="2">
        <v>1188</v>
      </c>
      <c r="N22" s="2">
        <v>1998</v>
      </c>
      <c r="O22" s="2">
        <v>1590.7</v>
      </c>
      <c r="P22" s="2">
        <v>13160</v>
      </c>
      <c r="Q22" s="2">
        <v>5184</v>
      </c>
      <c r="R22" s="2">
        <v>7020</v>
      </c>
      <c r="S22" s="2">
        <v>5767.3</v>
      </c>
      <c r="T22" s="2">
        <v>10291</v>
      </c>
      <c r="U22" s="2">
        <v>4104</v>
      </c>
      <c r="V22" s="2">
        <v>4860</v>
      </c>
      <c r="W22" s="2">
        <v>4330.8999999999996</v>
      </c>
      <c r="X22" s="2">
        <v>21129</v>
      </c>
    </row>
    <row r="23" spans="1:24" ht="13.5" customHeight="1" x14ac:dyDescent="0.15">
      <c r="A23" s="5"/>
      <c r="B23" s="27"/>
      <c r="C23" s="47">
        <v>41974</v>
      </c>
      <c r="D23" s="26"/>
      <c r="E23" s="2">
        <v>2808</v>
      </c>
      <c r="F23" s="2">
        <v>3564</v>
      </c>
      <c r="G23" s="2">
        <v>3005.7</v>
      </c>
      <c r="H23" s="2">
        <v>73544.100000000006</v>
      </c>
      <c r="I23" s="2">
        <v>1944</v>
      </c>
      <c r="J23" s="2">
        <v>2592</v>
      </c>
      <c r="K23" s="2">
        <v>2162.1</v>
      </c>
      <c r="L23" s="2">
        <v>53035.5</v>
      </c>
      <c r="M23" s="2">
        <v>1242</v>
      </c>
      <c r="N23" s="2">
        <v>1890</v>
      </c>
      <c r="O23" s="2">
        <v>1589.3</v>
      </c>
      <c r="P23" s="2">
        <v>18965.7</v>
      </c>
      <c r="Q23" s="2">
        <v>5616</v>
      </c>
      <c r="R23" s="2">
        <v>6480</v>
      </c>
      <c r="S23" s="2">
        <v>6013.8</v>
      </c>
      <c r="T23" s="2">
        <v>14829</v>
      </c>
      <c r="U23" s="2">
        <v>4536</v>
      </c>
      <c r="V23" s="2">
        <v>4968</v>
      </c>
      <c r="W23" s="2">
        <v>4663.3999999999996</v>
      </c>
      <c r="X23" s="2">
        <v>26889.599999999999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2592</v>
      </c>
      <c r="F24" s="1">
        <v>3564</v>
      </c>
      <c r="G24" s="1">
        <v>2963.2</v>
      </c>
      <c r="H24" s="1">
        <v>59740.5</v>
      </c>
      <c r="I24" s="1">
        <v>1890</v>
      </c>
      <c r="J24" s="1">
        <v>2556.4</v>
      </c>
      <c r="K24" s="1">
        <v>2177.1</v>
      </c>
      <c r="L24" s="1">
        <v>39489.9</v>
      </c>
      <c r="M24" s="1">
        <v>1188</v>
      </c>
      <c r="N24" s="1">
        <v>1998</v>
      </c>
      <c r="O24" s="1">
        <v>1550.4</v>
      </c>
      <c r="P24" s="1">
        <v>14494.7</v>
      </c>
      <c r="Q24" s="1">
        <v>5400</v>
      </c>
      <c r="R24" s="1">
        <v>6480</v>
      </c>
      <c r="S24" s="1">
        <v>5871.8</v>
      </c>
      <c r="T24" s="1">
        <v>10033.200000000001</v>
      </c>
      <c r="U24" s="1">
        <v>4212</v>
      </c>
      <c r="V24" s="1">
        <v>5076</v>
      </c>
      <c r="W24" s="1">
        <v>4628.8</v>
      </c>
      <c r="X24" s="1">
        <v>23508.5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21282.5</v>
      </c>
      <c r="I26" s="2">
        <v>0</v>
      </c>
      <c r="J26" s="2">
        <v>0</v>
      </c>
      <c r="K26" s="2">
        <v>0</v>
      </c>
      <c r="L26" s="2">
        <v>11963.9</v>
      </c>
      <c r="M26" s="2">
        <v>0</v>
      </c>
      <c r="N26" s="2">
        <v>0</v>
      </c>
      <c r="O26" s="2">
        <v>0</v>
      </c>
      <c r="P26" s="2">
        <v>3822.7</v>
      </c>
      <c r="Q26" s="2">
        <v>0</v>
      </c>
      <c r="R26" s="2">
        <v>0</v>
      </c>
      <c r="S26" s="2">
        <v>0</v>
      </c>
      <c r="T26" s="2">
        <v>3283.2</v>
      </c>
      <c r="U26" s="2">
        <v>0</v>
      </c>
      <c r="V26" s="2">
        <v>0</v>
      </c>
      <c r="W26" s="2">
        <v>0</v>
      </c>
      <c r="X26" s="2">
        <v>7287.5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482</v>
      </c>
      <c r="C28" s="21"/>
      <c r="D28" s="24"/>
      <c r="E28" s="2">
        <v>2808</v>
      </c>
      <c r="F28" s="2">
        <v>3564</v>
      </c>
      <c r="G28" s="2">
        <v>3133.1</v>
      </c>
      <c r="H28" s="2">
        <v>8479</v>
      </c>
      <c r="I28" s="2">
        <v>1944</v>
      </c>
      <c r="J28" s="2">
        <v>2556.4</v>
      </c>
      <c r="K28" s="2">
        <v>2209.6999999999998</v>
      </c>
      <c r="L28" s="2">
        <v>6500</v>
      </c>
      <c r="M28" s="2">
        <v>1220.4000000000001</v>
      </c>
      <c r="N28" s="2">
        <v>1998</v>
      </c>
      <c r="O28" s="2">
        <v>1610.3</v>
      </c>
      <c r="P28" s="2">
        <v>2530</v>
      </c>
      <c r="Q28" s="2">
        <v>5400</v>
      </c>
      <c r="R28" s="2">
        <v>6480</v>
      </c>
      <c r="S28" s="2">
        <v>5886</v>
      </c>
      <c r="T28" s="2">
        <v>1265</v>
      </c>
      <c r="U28" s="2">
        <v>4428</v>
      </c>
      <c r="V28" s="2">
        <v>4942.1000000000004</v>
      </c>
      <c r="W28" s="2">
        <v>4698</v>
      </c>
      <c r="X28" s="2">
        <v>3040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2592</v>
      </c>
      <c r="F30" s="2">
        <v>3402</v>
      </c>
      <c r="G30" s="2">
        <v>2985.1</v>
      </c>
      <c r="H30" s="2">
        <v>8834</v>
      </c>
      <c r="I30" s="2">
        <v>1890</v>
      </c>
      <c r="J30" s="2">
        <v>2462.4</v>
      </c>
      <c r="K30" s="2">
        <v>2136.1999999999998</v>
      </c>
      <c r="L30" s="2">
        <v>5354</v>
      </c>
      <c r="M30" s="2">
        <v>1242</v>
      </c>
      <c r="N30" s="2">
        <v>1899.7</v>
      </c>
      <c r="O30" s="2">
        <v>1535.8</v>
      </c>
      <c r="P30" s="2">
        <v>2331</v>
      </c>
      <c r="Q30" s="2">
        <v>5400</v>
      </c>
      <c r="R30" s="2">
        <v>6480</v>
      </c>
      <c r="S30" s="2">
        <v>5867.6</v>
      </c>
      <c r="T30" s="2">
        <v>1662</v>
      </c>
      <c r="U30" s="2">
        <v>4320</v>
      </c>
      <c r="V30" s="2">
        <v>4799.5</v>
      </c>
      <c r="W30" s="2">
        <v>4595.3999999999996</v>
      </c>
      <c r="X30" s="2">
        <v>4327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2592</v>
      </c>
      <c r="F32" s="2">
        <v>3240</v>
      </c>
      <c r="G32" s="2">
        <v>2912.8</v>
      </c>
      <c r="H32" s="2">
        <v>9763</v>
      </c>
      <c r="I32" s="2">
        <v>1944</v>
      </c>
      <c r="J32" s="2">
        <v>2507.8000000000002</v>
      </c>
      <c r="K32" s="2">
        <v>2187</v>
      </c>
      <c r="L32" s="2">
        <v>5925</v>
      </c>
      <c r="M32" s="2">
        <v>1242</v>
      </c>
      <c r="N32" s="2">
        <v>1998</v>
      </c>
      <c r="O32" s="2">
        <v>1546.6</v>
      </c>
      <c r="P32" s="2">
        <v>2443</v>
      </c>
      <c r="Q32" s="2">
        <v>5400</v>
      </c>
      <c r="R32" s="2">
        <v>6480</v>
      </c>
      <c r="S32" s="2">
        <v>5892.5</v>
      </c>
      <c r="T32" s="2">
        <v>1777</v>
      </c>
      <c r="U32" s="2">
        <v>4212</v>
      </c>
      <c r="V32" s="2">
        <v>4890.2</v>
      </c>
      <c r="W32" s="2">
        <v>4574.8999999999996</v>
      </c>
      <c r="X32" s="2">
        <v>4180</v>
      </c>
    </row>
    <row r="33" spans="1:24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488</v>
      </c>
      <c r="C34" s="21"/>
      <c r="D34" s="24"/>
      <c r="E34" s="2">
        <v>2592</v>
      </c>
      <c r="F34" s="2">
        <v>3564</v>
      </c>
      <c r="G34" s="2">
        <v>2882.5</v>
      </c>
      <c r="H34" s="2">
        <v>11382</v>
      </c>
      <c r="I34" s="2">
        <v>1944</v>
      </c>
      <c r="J34" s="2">
        <v>2462.4</v>
      </c>
      <c r="K34" s="2">
        <v>2166.5</v>
      </c>
      <c r="L34" s="2">
        <v>9747</v>
      </c>
      <c r="M34" s="2">
        <v>1188</v>
      </c>
      <c r="N34" s="2">
        <v>1998</v>
      </c>
      <c r="O34" s="2">
        <v>1518.5</v>
      </c>
      <c r="P34" s="2">
        <v>3368</v>
      </c>
      <c r="Q34" s="2">
        <v>5400</v>
      </c>
      <c r="R34" s="2">
        <v>6480</v>
      </c>
      <c r="S34" s="2">
        <v>5846</v>
      </c>
      <c r="T34" s="2">
        <v>2046</v>
      </c>
      <c r="U34" s="2">
        <v>4320</v>
      </c>
      <c r="V34" s="2">
        <v>5076</v>
      </c>
      <c r="W34" s="2">
        <v>4613.8</v>
      </c>
      <c r="X34" s="2">
        <v>4674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351</v>
      </c>
      <c r="J6" s="17"/>
      <c r="K6" s="17"/>
      <c r="L6" s="38"/>
      <c r="M6" s="41" t="s">
        <v>352</v>
      </c>
      <c r="N6" s="17"/>
      <c r="O6" s="17"/>
      <c r="P6" s="38"/>
      <c r="Q6" s="41" t="s">
        <v>354</v>
      </c>
      <c r="R6" s="17"/>
      <c r="S6" s="17"/>
      <c r="T6" s="38"/>
      <c r="U6" s="41" t="s">
        <v>355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50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9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840</v>
      </c>
      <c r="F12" s="2">
        <v>1678.95</v>
      </c>
      <c r="G12" s="2">
        <v>1156.6066976289417</v>
      </c>
      <c r="H12" s="2">
        <v>40206.700000000004</v>
      </c>
      <c r="I12" s="2">
        <v>1575</v>
      </c>
      <c r="J12" s="2">
        <v>1995</v>
      </c>
      <c r="K12" s="2">
        <v>1852.8626660103271</v>
      </c>
      <c r="L12" s="2">
        <v>17882.3</v>
      </c>
      <c r="M12" s="2">
        <v>1680</v>
      </c>
      <c r="N12" s="2">
        <v>1995</v>
      </c>
      <c r="O12" s="2">
        <v>1880.2919674819514</v>
      </c>
      <c r="P12" s="2">
        <v>19301.699999999997</v>
      </c>
      <c r="Q12" s="2">
        <v>1680</v>
      </c>
      <c r="R12" s="2">
        <v>1995</v>
      </c>
      <c r="S12" s="2">
        <v>1878.2594295042525</v>
      </c>
      <c r="T12" s="2">
        <v>15632.2</v>
      </c>
      <c r="U12" s="2">
        <v>1470</v>
      </c>
      <c r="V12" s="2">
        <v>1942.5</v>
      </c>
      <c r="W12" s="2">
        <v>1755.3852655096928</v>
      </c>
      <c r="X12" s="2">
        <v>19170.8</v>
      </c>
    </row>
    <row r="13" spans="1:24" ht="13.5" customHeight="1" x14ac:dyDescent="0.15">
      <c r="A13" s="5"/>
      <c r="B13" s="27"/>
      <c r="C13" s="47">
        <v>41671</v>
      </c>
      <c r="D13" s="26"/>
      <c r="E13" s="2">
        <v>1050</v>
      </c>
      <c r="F13" s="2">
        <v>1675.0650000000001</v>
      </c>
      <c r="G13" s="39">
        <v>1351.6227891442256</v>
      </c>
      <c r="H13" s="2">
        <v>49668</v>
      </c>
      <c r="I13" s="2">
        <v>1575</v>
      </c>
      <c r="J13" s="2">
        <v>1995</v>
      </c>
      <c r="K13" s="39">
        <v>1792.7564461941893</v>
      </c>
      <c r="L13" s="2">
        <v>16875.3</v>
      </c>
      <c r="M13" s="2">
        <v>1680</v>
      </c>
      <c r="N13" s="2">
        <v>1995</v>
      </c>
      <c r="O13" s="39">
        <v>1853.841893139677</v>
      </c>
      <c r="P13" s="2">
        <v>17239.599999999999</v>
      </c>
      <c r="Q13" s="2">
        <v>1680</v>
      </c>
      <c r="R13" s="2">
        <v>1995</v>
      </c>
      <c r="S13" s="39">
        <v>1848.5703621014445</v>
      </c>
      <c r="T13" s="2">
        <v>14684.6</v>
      </c>
      <c r="U13" s="2">
        <v>1470</v>
      </c>
      <c r="V13" s="2">
        <v>1890</v>
      </c>
      <c r="W13" s="39">
        <v>1734.1858628429097</v>
      </c>
      <c r="X13" s="2">
        <v>19742.100000000002</v>
      </c>
    </row>
    <row r="14" spans="1:24" ht="13.5" customHeight="1" x14ac:dyDescent="0.15">
      <c r="A14" s="5"/>
      <c r="B14" s="27"/>
      <c r="C14" s="47">
        <v>41699</v>
      </c>
      <c r="D14" s="26"/>
      <c r="E14" s="2">
        <v>945</v>
      </c>
      <c r="F14" s="2">
        <v>1899.9749999999999</v>
      </c>
      <c r="G14" s="2">
        <v>1331.2304430707986</v>
      </c>
      <c r="H14" s="2">
        <v>40653.600000000006</v>
      </c>
      <c r="I14" s="2">
        <v>1470</v>
      </c>
      <c r="J14" s="2">
        <v>1993.0050000000001</v>
      </c>
      <c r="K14" s="2">
        <v>1790.6152109619004</v>
      </c>
      <c r="L14" s="2">
        <v>16898.2</v>
      </c>
      <c r="M14" s="2">
        <v>1470</v>
      </c>
      <c r="N14" s="2">
        <v>2047.5</v>
      </c>
      <c r="O14" s="2">
        <v>1831.5455779549782</v>
      </c>
      <c r="P14" s="2">
        <v>18317.999999999996</v>
      </c>
      <c r="Q14" s="2">
        <v>1470</v>
      </c>
      <c r="R14" s="2">
        <v>2100</v>
      </c>
      <c r="S14" s="2">
        <v>1827.1924244943682</v>
      </c>
      <c r="T14" s="2">
        <v>14749.9</v>
      </c>
      <c r="U14" s="2">
        <v>1417.5</v>
      </c>
      <c r="V14" s="2">
        <v>1890</v>
      </c>
      <c r="W14" s="2">
        <v>1687.1904178409509</v>
      </c>
      <c r="X14" s="2">
        <v>20312.7</v>
      </c>
    </row>
    <row r="15" spans="1:24" ht="13.5" customHeight="1" x14ac:dyDescent="0.15">
      <c r="A15" s="5"/>
      <c r="B15" s="27"/>
      <c r="C15" s="47">
        <v>41730</v>
      </c>
      <c r="D15" s="26"/>
      <c r="E15" s="2">
        <v>1188</v>
      </c>
      <c r="F15" s="2">
        <v>1944</v>
      </c>
      <c r="G15" s="2">
        <v>1499.9628473151406</v>
      </c>
      <c r="H15" s="2">
        <v>55363.399999999994</v>
      </c>
      <c r="I15" s="2">
        <v>1620</v>
      </c>
      <c r="J15" s="2">
        <v>1944</v>
      </c>
      <c r="K15" s="2">
        <v>1865.3167252860862</v>
      </c>
      <c r="L15" s="2">
        <v>18452.399999999998</v>
      </c>
      <c r="M15" s="2">
        <v>1728</v>
      </c>
      <c r="N15" s="2">
        <v>2052</v>
      </c>
      <c r="O15" s="2">
        <v>1930.8614249660261</v>
      </c>
      <c r="P15" s="2">
        <v>21245.9</v>
      </c>
      <c r="Q15" s="2">
        <v>1728</v>
      </c>
      <c r="R15" s="2">
        <v>2058.2640000000001</v>
      </c>
      <c r="S15" s="2">
        <v>1929.4535099295117</v>
      </c>
      <c r="T15" s="2">
        <v>18848.399999999998</v>
      </c>
      <c r="U15" s="2">
        <v>1512</v>
      </c>
      <c r="V15" s="2">
        <v>1944</v>
      </c>
      <c r="W15" s="2">
        <v>1750.6540451293338</v>
      </c>
      <c r="X15" s="2">
        <v>22151.7</v>
      </c>
    </row>
    <row r="16" spans="1:24" ht="13.5" customHeight="1" x14ac:dyDescent="0.15">
      <c r="A16" s="5"/>
      <c r="B16" s="27"/>
      <c r="C16" s="47">
        <v>41760</v>
      </c>
      <c r="D16" s="26"/>
      <c r="E16" s="2">
        <v>1188</v>
      </c>
      <c r="F16" s="2">
        <v>2052</v>
      </c>
      <c r="G16" s="2">
        <v>1531.8046656199272</v>
      </c>
      <c r="H16" s="2">
        <v>40369.399999999994</v>
      </c>
      <c r="I16" s="2">
        <v>1566</v>
      </c>
      <c r="J16" s="2">
        <v>1944</v>
      </c>
      <c r="K16" s="2">
        <v>1813.961965493178</v>
      </c>
      <c r="L16" s="2">
        <v>13824.2</v>
      </c>
      <c r="M16" s="2">
        <v>1620</v>
      </c>
      <c r="N16" s="2">
        <v>2052</v>
      </c>
      <c r="O16" s="2">
        <v>1886.967819260502</v>
      </c>
      <c r="P16" s="2">
        <v>15574.9</v>
      </c>
      <c r="Q16" s="2">
        <v>1620</v>
      </c>
      <c r="R16" s="2">
        <v>2052</v>
      </c>
      <c r="S16" s="2">
        <v>1921.0351541373716</v>
      </c>
      <c r="T16" s="2">
        <v>13413.4</v>
      </c>
      <c r="U16" s="2">
        <v>1458</v>
      </c>
      <c r="V16" s="2">
        <v>1944</v>
      </c>
      <c r="W16" s="2">
        <v>1714.1587464118397</v>
      </c>
      <c r="X16" s="2">
        <v>17225.099999999999</v>
      </c>
    </row>
    <row r="17" spans="1:24" ht="13.5" customHeight="1" x14ac:dyDescent="0.15">
      <c r="A17" s="5"/>
      <c r="B17" s="27"/>
      <c r="C17" s="47">
        <v>41791</v>
      </c>
      <c r="D17" s="26"/>
      <c r="E17" s="2">
        <v>1188</v>
      </c>
      <c r="F17" s="2">
        <v>2052</v>
      </c>
      <c r="G17" s="2">
        <v>1501.4420853137965</v>
      </c>
      <c r="H17" s="2">
        <v>55734.5</v>
      </c>
      <c r="I17" s="2">
        <v>1620</v>
      </c>
      <c r="J17" s="2">
        <v>2052</v>
      </c>
      <c r="K17" s="2">
        <v>1865.8434816939962</v>
      </c>
      <c r="L17" s="2">
        <v>21133.1</v>
      </c>
      <c r="M17" s="2">
        <v>1620</v>
      </c>
      <c r="N17" s="2">
        <v>2052</v>
      </c>
      <c r="O17" s="2">
        <v>1909.010179286171</v>
      </c>
      <c r="P17" s="2">
        <v>22995.3</v>
      </c>
      <c r="Q17" s="2">
        <v>1620</v>
      </c>
      <c r="R17" s="2">
        <v>2070.0360000000001</v>
      </c>
      <c r="S17" s="2">
        <v>1915.024128526157</v>
      </c>
      <c r="T17" s="2">
        <v>19915.600000000002</v>
      </c>
      <c r="U17" s="2">
        <v>1512</v>
      </c>
      <c r="V17" s="2">
        <v>1944</v>
      </c>
      <c r="W17" s="2">
        <v>1807.2791284992722</v>
      </c>
      <c r="X17" s="2">
        <v>23580.2</v>
      </c>
    </row>
    <row r="18" spans="1:24" ht="13.5" customHeight="1" x14ac:dyDescent="0.15">
      <c r="A18" s="5"/>
      <c r="B18" s="27"/>
      <c r="C18" s="47">
        <v>41821</v>
      </c>
      <c r="D18" s="26"/>
      <c r="E18" s="2">
        <v>1188</v>
      </c>
      <c r="F18" s="2">
        <v>2052</v>
      </c>
      <c r="G18" s="2">
        <v>1439.7893072648242</v>
      </c>
      <c r="H18" s="2">
        <v>57486.999999999993</v>
      </c>
      <c r="I18" s="2">
        <v>1674</v>
      </c>
      <c r="J18" s="2">
        <v>2106</v>
      </c>
      <c r="K18" s="2">
        <v>1862.7233277529297</v>
      </c>
      <c r="L18" s="2">
        <v>23015.8</v>
      </c>
      <c r="M18" s="2">
        <v>1674</v>
      </c>
      <c r="N18" s="2">
        <v>2138.4</v>
      </c>
      <c r="O18" s="2">
        <v>1924.5340901150498</v>
      </c>
      <c r="P18" s="2">
        <v>22672.400000000001</v>
      </c>
      <c r="Q18" s="2">
        <v>1674</v>
      </c>
      <c r="R18" s="2">
        <v>2138.4</v>
      </c>
      <c r="S18" s="2">
        <v>1920.0651794684143</v>
      </c>
      <c r="T18" s="2">
        <v>21045.8</v>
      </c>
      <c r="U18" s="2">
        <v>1566</v>
      </c>
      <c r="V18" s="2">
        <v>2030.4</v>
      </c>
      <c r="W18" s="2">
        <v>1787.3110418521815</v>
      </c>
      <c r="X18" s="2">
        <v>23832.9</v>
      </c>
    </row>
    <row r="19" spans="1:24" ht="13.5" customHeight="1" x14ac:dyDescent="0.15">
      <c r="A19" s="5"/>
      <c r="B19" s="27"/>
      <c r="C19" s="47">
        <v>41852</v>
      </c>
      <c r="D19" s="26"/>
      <c r="E19" s="2">
        <v>1241.8920000000001</v>
      </c>
      <c r="F19" s="2">
        <v>1836</v>
      </c>
      <c r="G19" s="2">
        <v>1424.4022076369088</v>
      </c>
      <c r="H19" s="2">
        <v>50595.199999999997</v>
      </c>
      <c r="I19" s="2">
        <v>1674</v>
      </c>
      <c r="J19" s="2">
        <v>2052</v>
      </c>
      <c r="K19" s="2">
        <v>1847.279775045324</v>
      </c>
      <c r="L19" s="2">
        <v>17484</v>
      </c>
      <c r="M19" s="2">
        <v>1674</v>
      </c>
      <c r="N19" s="2">
        <v>2052</v>
      </c>
      <c r="O19" s="2">
        <v>1870.5862571058142</v>
      </c>
      <c r="P19" s="2">
        <v>18791.8</v>
      </c>
      <c r="Q19" s="2">
        <v>1674</v>
      </c>
      <c r="R19" s="2">
        <v>2160</v>
      </c>
      <c r="S19" s="2">
        <v>1903.8989216851896</v>
      </c>
      <c r="T19" s="2">
        <v>17493.900000000001</v>
      </c>
      <c r="U19" s="2">
        <v>1566</v>
      </c>
      <c r="V19" s="2">
        <v>1944</v>
      </c>
      <c r="W19" s="2">
        <v>1753.2292185558119</v>
      </c>
      <c r="X19" s="2">
        <v>19651.900000000001</v>
      </c>
    </row>
    <row r="20" spans="1:24" ht="13.5" customHeight="1" x14ac:dyDescent="0.15">
      <c r="A20" s="5"/>
      <c r="B20" s="27"/>
      <c r="C20" s="47">
        <v>41883</v>
      </c>
      <c r="D20" s="26"/>
      <c r="E20" s="2">
        <v>1080</v>
      </c>
      <c r="F20" s="2">
        <v>1813.3</v>
      </c>
      <c r="G20" s="2">
        <v>1345.7</v>
      </c>
      <c r="H20" s="2">
        <v>51367</v>
      </c>
      <c r="I20" s="2">
        <v>1674</v>
      </c>
      <c r="J20" s="2">
        <v>2106</v>
      </c>
      <c r="K20" s="2">
        <v>1865.8</v>
      </c>
      <c r="L20" s="2">
        <v>19496</v>
      </c>
      <c r="M20" s="2">
        <v>1674</v>
      </c>
      <c r="N20" s="2">
        <v>2106</v>
      </c>
      <c r="O20" s="2">
        <v>1907.7</v>
      </c>
      <c r="P20" s="2">
        <v>21184</v>
      </c>
      <c r="Q20" s="2">
        <v>1674</v>
      </c>
      <c r="R20" s="2">
        <v>2106</v>
      </c>
      <c r="S20" s="2">
        <v>1911.9</v>
      </c>
      <c r="T20" s="2">
        <v>18338</v>
      </c>
      <c r="U20" s="2">
        <v>1620</v>
      </c>
      <c r="V20" s="2">
        <v>1944</v>
      </c>
      <c r="W20" s="2">
        <v>1742.1</v>
      </c>
      <c r="X20" s="2">
        <v>24120</v>
      </c>
    </row>
    <row r="21" spans="1:24" ht="13.5" customHeight="1" x14ac:dyDescent="0.15">
      <c r="A21" s="5"/>
      <c r="B21" s="27"/>
      <c r="C21" s="47">
        <v>41913</v>
      </c>
      <c r="D21" s="26"/>
      <c r="E21" s="2">
        <v>1080</v>
      </c>
      <c r="F21" s="2">
        <v>1512</v>
      </c>
      <c r="G21" s="2">
        <v>1303.5</v>
      </c>
      <c r="H21" s="2">
        <v>40204</v>
      </c>
      <c r="I21" s="2">
        <v>1728</v>
      </c>
      <c r="J21" s="2">
        <v>2160</v>
      </c>
      <c r="K21" s="2">
        <v>1934.3</v>
      </c>
      <c r="L21" s="2">
        <v>15967</v>
      </c>
      <c r="M21" s="2">
        <v>1782</v>
      </c>
      <c r="N21" s="2">
        <v>2160</v>
      </c>
      <c r="O21" s="2">
        <v>1969.4</v>
      </c>
      <c r="P21" s="2">
        <v>18223</v>
      </c>
      <c r="Q21" s="2">
        <v>1782</v>
      </c>
      <c r="R21" s="2">
        <v>2160</v>
      </c>
      <c r="S21" s="2">
        <v>1961.6</v>
      </c>
      <c r="T21" s="2">
        <v>14787</v>
      </c>
      <c r="U21" s="2">
        <v>1674</v>
      </c>
      <c r="V21" s="2">
        <v>2100.6</v>
      </c>
      <c r="W21" s="2">
        <v>1921.1</v>
      </c>
      <c r="X21" s="2">
        <v>18215</v>
      </c>
    </row>
    <row r="22" spans="1:24" ht="13.5" customHeight="1" x14ac:dyDescent="0.15">
      <c r="A22" s="5"/>
      <c r="B22" s="27"/>
      <c r="C22" s="47">
        <v>41944</v>
      </c>
      <c r="D22" s="26"/>
      <c r="E22" s="2">
        <v>1080</v>
      </c>
      <c r="F22" s="2">
        <v>1944</v>
      </c>
      <c r="G22" s="2">
        <v>1375.2</v>
      </c>
      <c r="H22" s="2">
        <v>47732</v>
      </c>
      <c r="I22" s="2">
        <v>1890</v>
      </c>
      <c r="J22" s="2">
        <v>2268</v>
      </c>
      <c r="K22" s="2">
        <v>1998.8</v>
      </c>
      <c r="L22" s="2">
        <v>15620</v>
      </c>
      <c r="M22" s="2">
        <v>1944</v>
      </c>
      <c r="N22" s="2">
        <v>2268</v>
      </c>
      <c r="O22" s="2">
        <v>2037.6</v>
      </c>
      <c r="P22" s="2">
        <v>18094</v>
      </c>
      <c r="Q22" s="2">
        <v>1944</v>
      </c>
      <c r="R22" s="2">
        <v>2322</v>
      </c>
      <c r="S22" s="2">
        <v>2046.7</v>
      </c>
      <c r="T22" s="2">
        <v>15768</v>
      </c>
      <c r="U22" s="2">
        <v>1836</v>
      </c>
      <c r="V22" s="2">
        <v>2160</v>
      </c>
      <c r="W22" s="2">
        <v>1968.2</v>
      </c>
      <c r="X22" s="2">
        <v>18826</v>
      </c>
    </row>
    <row r="23" spans="1:24" ht="13.5" customHeight="1" x14ac:dyDescent="0.15">
      <c r="A23" s="5"/>
      <c r="B23" s="27"/>
      <c r="C23" s="47">
        <v>41974</v>
      </c>
      <c r="D23" s="26"/>
      <c r="E23" s="2">
        <v>1188</v>
      </c>
      <c r="F23" s="2">
        <v>1749.6</v>
      </c>
      <c r="G23" s="2">
        <v>1347.3</v>
      </c>
      <c r="H23" s="2">
        <v>70222.8</v>
      </c>
      <c r="I23" s="2">
        <v>1998</v>
      </c>
      <c r="J23" s="2">
        <v>2484</v>
      </c>
      <c r="K23" s="2">
        <v>2089.6999999999998</v>
      </c>
      <c r="L23" s="2">
        <v>25384.7</v>
      </c>
      <c r="M23" s="2">
        <v>1998</v>
      </c>
      <c r="N23" s="2">
        <v>2484</v>
      </c>
      <c r="O23" s="2">
        <v>2131.3000000000002</v>
      </c>
      <c r="P23" s="2">
        <v>24668.3</v>
      </c>
      <c r="Q23" s="2">
        <v>1998</v>
      </c>
      <c r="R23" s="2">
        <v>2484</v>
      </c>
      <c r="S23" s="2">
        <v>2139.1999999999998</v>
      </c>
      <c r="T23" s="2">
        <v>21687.5</v>
      </c>
      <c r="U23" s="2">
        <v>1944</v>
      </c>
      <c r="V23" s="2">
        <v>2376</v>
      </c>
      <c r="W23" s="2">
        <v>2015</v>
      </c>
      <c r="X23" s="2">
        <v>23965.5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1080</v>
      </c>
      <c r="F24" s="1">
        <v>1803.6</v>
      </c>
      <c r="G24" s="1">
        <v>1335.4</v>
      </c>
      <c r="H24" s="1">
        <v>46982.3</v>
      </c>
      <c r="I24" s="1">
        <v>1944</v>
      </c>
      <c r="J24" s="1">
        <v>2556.4</v>
      </c>
      <c r="K24" s="1">
        <v>2182.9</v>
      </c>
      <c r="L24" s="1">
        <v>16203.7</v>
      </c>
      <c r="M24" s="1">
        <v>1944</v>
      </c>
      <c r="N24" s="1">
        <v>2556.4</v>
      </c>
      <c r="O24" s="1">
        <v>2202</v>
      </c>
      <c r="P24" s="1">
        <v>17661.099999999999</v>
      </c>
      <c r="Q24" s="1">
        <v>1944</v>
      </c>
      <c r="R24" s="1">
        <v>2500.1999999999998</v>
      </c>
      <c r="S24" s="1">
        <v>2197.6</v>
      </c>
      <c r="T24" s="1">
        <v>15122.8</v>
      </c>
      <c r="U24" s="1">
        <v>1944</v>
      </c>
      <c r="V24" s="1">
        <v>2519.6</v>
      </c>
      <c r="W24" s="1">
        <v>2116.4</v>
      </c>
      <c r="X24" s="1">
        <v>17011.099999999999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15270.3</v>
      </c>
      <c r="I26" s="2">
        <v>0</v>
      </c>
      <c r="J26" s="2">
        <v>0</v>
      </c>
      <c r="K26" s="2">
        <v>0</v>
      </c>
      <c r="L26" s="2">
        <v>5445.7</v>
      </c>
      <c r="M26" s="2">
        <v>0</v>
      </c>
      <c r="N26" s="2">
        <v>0</v>
      </c>
      <c r="O26" s="2">
        <v>0</v>
      </c>
      <c r="P26" s="2">
        <v>5865.1</v>
      </c>
      <c r="Q26" s="2">
        <v>0</v>
      </c>
      <c r="R26" s="2">
        <v>0</v>
      </c>
      <c r="S26" s="2">
        <v>0</v>
      </c>
      <c r="T26" s="2">
        <v>5582.8</v>
      </c>
      <c r="U26" s="2">
        <v>0</v>
      </c>
      <c r="V26" s="2">
        <v>0</v>
      </c>
      <c r="W26" s="2">
        <v>0</v>
      </c>
      <c r="X26" s="2">
        <v>5294.1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482</v>
      </c>
      <c r="C28" s="21"/>
      <c r="D28" s="24"/>
      <c r="E28" s="2">
        <v>1188</v>
      </c>
      <c r="F28" s="2">
        <v>1566</v>
      </c>
      <c r="G28" s="2">
        <v>1328.4</v>
      </c>
      <c r="H28" s="2">
        <v>5668</v>
      </c>
      <c r="I28" s="2">
        <v>2052</v>
      </c>
      <c r="J28" s="2">
        <v>2500.1999999999998</v>
      </c>
      <c r="K28" s="2">
        <v>2210.8000000000002</v>
      </c>
      <c r="L28" s="2">
        <v>1945</v>
      </c>
      <c r="M28" s="2">
        <v>2052</v>
      </c>
      <c r="N28" s="2">
        <v>2500.1999999999998</v>
      </c>
      <c r="O28" s="2">
        <v>2207.5</v>
      </c>
      <c r="P28" s="2">
        <v>2430</v>
      </c>
      <c r="Q28" s="2">
        <v>2052</v>
      </c>
      <c r="R28" s="2">
        <v>2500.1999999999998</v>
      </c>
      <c r="S28" s="2">
        <v>2198.9</v>
      </c>
      <c r="T28" s="2">
        <v>1615</v>
      </c>
      <c r="U28" s="2">
        <v>1998</v>
      </c>
      <c r="V28" s="2">
        <v>2500.1999999999998</v>
      </c>
      <c r="W28" s="2">
        <v>2169.6999999999998</v>
      </c>
      <c r="X28" s="2">
        <v>2083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1080</v>
      </c>
      <c r="F30" s="2">
        <v>1566</v>
      </c>
      <c r="G30" s="2">
        <v>1306.8</v>
      </c>
      <c r="H30" s="2">
        <v>7487</v>
      </c>
      <c r="I30" s="2">
        <v>2052</v>
      </c>
      <c r="J30" s="2">
        <v>2430</v>
      </c>
      <c r="K30" s="2">
        <v>2196.6999999999998</v>
      </c>
      <c r="L30" s="2">
        <v>2768</v>
      </c>
      <c r="M30" s="2">
        <v>2052</v>
      </c>
      <c r="N30" s="2">
        <v>2430</v>
      </c>
      <c r="O30" s="2">
        <v>2215.1</v>
      </c>
      <c r="P30" s="2">
        <v>3014</v>
      </c>
      <c r="Q30" s="2">
        <v>2052</v>
      </c>
      <c r="R30" s="2">
        <v>2450.5</v>
      </c>
      <c r="S30" s="2">
        <v>2217.1999999999998</v>
      </c>
      <c r="T30" s="2">
        <v>2255</v>
      </c>
      <c r="U30" s="2">
        <v>1944</v>
      </c>
      <c r="V30" s="2">
        <v>2376</v>
      </c>
      <c r="W30" s="2">
        <v>2111.4</v>
      </c>
      <c r="X30" s="2">
        <v>2817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1188</v>
      </c>
      <c r="F32" s="2">
        <v>1803.6</v>
      </c>
      <c r="G32" s="2">
        <v>1361.9</v>
      </c>
      <c r="H32" s="2">
        <v>10453</v>
      </c>
      <c r="I32" s="2">
        <v>1998</v>
      </c>
      <c r="J32" s="2">
        <v>2556.4</v>
      </c>
      <c r="K32" s="2">
        <v>2189.1999999999998</v>
      </c>
      <c r="L32" s="2">
        <v>3130</v>
      </c>
      <c r="M32" s="2">
        <v>2000.2</v>
      </c>
      <c r="N32" s="2">
        <v>2556.4</v>
      </c>
      <c r="O32" s="2">
        <v>2212.9</v>
      </c>
      <c r="P32" s="2">
        <v>2876</v>
      </c>
      <c r="Q32" s="2">
        <v>1998</v>
      </c>
      <c r="R32" s="2">
        <v>2386.8000000000002</v>
      </c>
      <c r="S32" s="2">
        <v>2187</v>
      </c>
      <c r="T32" s="2">
        <v>2886</v>
      </c>
      <c r="U32" s="2">
        <v>1944</v>
      </c>
      <c r="V32" s="2">
        <v>2376</v>
      </c>
      <c r="W32" s="2">
        <v>2100.6</v>
      </c>
      <c r="X32" s="2">
        <v>3592</v>
      </c>
    </row>
    <row r="33" spans="1:24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488</v>
      </c>
      <c r="C34" s="21"/>
      <c r="D34" s="24"/>
      <c r="E34" s="2">
        <v>1134</v>
      </c>
      <c r="F34" s="2">
        <v>1803.6</v>
      </c>
      <c r="G34" s="2">
        <v>1340.3</v>
      </c>
      <c r="H34" s="2">
        <v>8104</v>
      </c>
      <c r="I34" s="2">
        <v>1944</v>
      </c>
      <c r="J34" s="2">
        <v>2519.6</v>
      </c>
      <c r="K34" s="2">
        <v>2144.9</v>
      </c>
      <c r="L34" s="2">
        <v>2915</v>
      </c>
      <c r="M34" s="2">
        <v>1944</v>
      </c>
      <c r="N34" s="2">
        <v>2462.4</v>
      </c>
      <c r="O34" s="2">
        <v>2178.4</v>
      </c>
      <c r="P34" s="2">
        <v>3476</v>
      </c>
      <c r="Q34" s="2">
        <v>1944</v>
      </c>
      <c r="R34" s="2">
        <v>2430</v>
      </c>
      <c r="S34" s="2">
        <v>2181.6</v>
      </c>
      <c r="T34" s="2">
        <v>2784</v>
      </c>
      <c r="U34" s="2">
        <v>1944</v>
      </c>
      <c r="V34" s="2">
        <v>2519.6</v>
      </c>
      <c r="W34" s="2">
        <v>2113.6</v>
      </c>
      <c r="X34" s="2">
        <v>3225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2" t="s">
        <v>119</v>
      </c>
      <c r="D6" s="23"/>
      <c r="E6" s="41" t="s">
        <v>457</v>
      </c>
      <c r="F6" s="17"/>
      <c r="G6" s="17"/>
      <c r="H6" s="38"/>
      <c r="I6" s="41" t="s">
        <v>356</v>
      </c>
      <c r="J6" s="17"/>
      <c r="K6" s="17"/>
      <c r="L6" s="38"/>
      <c r="M6" s="41" t="s">
        <v>357</v>
      </c>
      <c r="N6" s="17"/>
      <c r="O6" s="17"/>
      <c r="P6" s="38"/>
    </row>
    <row r="7" spans="1:16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50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9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7">
        <v>41640</v>
      </c>
      <c r="D12" s="26" t="s">
        <v>52</v>
      </c>
      <c r="E12" s="2">
        <v>997.5</v>
      </c>
      <c r="F12" s="2">
        <v>1428</v>
      </c>
      <c r="G12" s="2">
        <v>1184.8319358390938</v>
      </c>
      <c r="H12" s="2">
        <v>23145.200000000004</v>
      </c>
      <c r="I12" s="2">
        <v>1627.5</v>
      </c>
      <c r="J12" s="2">
        <v>1995</v>
      </c>
      <c r="K12" s="2">
        <v>1848.4475093188753</v>
      </c>
      <c r="L12" s="2">
        <v>23752.400000000001</v>
      </c>
      <c r="M12" s="2">
        <v>1890</v>
      </c>
      <c r="N12" s="2">
        <v>2745.75</v>
      </c>
      <c r="O12" s="2">
        <v>2345.8132634616791</v>
      </c>
      <c r="P12" s="2">
        <v>129772.1</v>
      </c>
    </row>
    <row r="13" spans="1:16" ht="13.5" customHeight="1" x14ac:dyDescent="0.15">
      <c r="A13" s="5"/>
      <c r="B13" s="27"/>
      <c r="C13" s="47">
        <v>41671</v>
      </c>
      <c r="D13" s="26"/>
      <c r="E13" s="2">
        <v>997.5</v>
      </c>
      <c r="F13" s="2">
        <v>1417.5</v>
      </c>
      <c r="G13" s="39">
        <v>1183.4711690735646</v>
      </c>
      <c r="H13" s="2">
        <v>25008.300000000003</v>
      </c>
      <c r="I13" s="2">
        <v>1627.5</v>
      </c>
      <c r="J13" s="2">
        <v>1995</v>
      </c>
      <c r="K13" s="39">
        <v>1791.5464490413428</v>
      </c>
      <c r="L13" s="2">
        <v>18290.8</v>
      </c>
      <c r="M13" s="2">
        <v>1995</v>
      </c>
      <c r="N13" s="2">
        <v>2745.75</v>
      </c>
      <c r="O13" s="39">
        <v>2279.5803644816106</v>
      </c>
      <c r="P13" s="2">
        <v>107871</v>
      </c>
    </row>
    <row r="14" spans="1:16" ht="13.5" customHeight="1" x14ac:dyDescent="0.15">
      <c r="A14" s="5"/>
      <c r="B14" s="27"/>
      <c r="C14" s="47">
        <v>41699</v>
      </c>
      <c r="D14" s="26"/>
      <c r="E14" s="2">
        <v>945</v>
      </c>
      <c r="F14" s="2">
        <v>1407</v>
      </c>
      <c r="G14" s="2">
        <v>1163.9598889278793</v>
      </c>
      <c r="H14" s="2">
        <v>20925.8</v>
      </c>
      <c r="I14" s="2">
        <v>1470</v>
      </c>
      <c r="J14" s="2">
        <v>2047.5</v>
      </c>
      <c r="K14" s="2">
        <v>1771.1070278278792</v>
      </c>
      <c r="L14" s="2">
        <v>24128.699999999997</v>
      </c>
      <c r="M14" s="2">
        <v>1890</v>
      </c>
      <c r="N14" s="2">
        <v>2887.5</v>
      </c>
      <c r="O14" s="2">
        <v>2255.9145607497685</v>
      </c>
      <c r="P14" s="2">
        <v>142246.20000000001</v>
      </c>
    </row>
    <row r="15" spans="1:16" ht="13.5" customHeight="1" x14ac:dyDescent="0.15">
      <c r="A15" s="5"/>
      <c r="B15" s="27"/>
      <c r="C15" s="47">
        <v>41730</v>
      </c>
      <c r="D15" s="26"/>
      <c r="E15" s="2">
        <v>1134</v>
      </c>
      <c r="F15" s="2">
        <v>1404</v>
      </c>
      <c r="G15" s="2">
        <v>1232.8891061607685</v>
      </c>
      <c r="H15" s="2">
        <v>19707.599999999999</v>
      </c>
      <c r="I15" s="2">
        <v>1674</v>
      </c>
      <c r="J15" s="2">
        <v>1944</v>
      </c>
      <c r="K15" s="2">
        <v>1819.0315928498237</v>
      </c>
      <c r="L15" s="2">
        <v>24546.6</v>
      </c>
      <c r="M15" s="2">
        <v>2052</v>
      </c>
      <c r="N15" s="2">
        <v>2862</v>
      </c>
      <c r="O15" s="2">
        <v>2291.4961664535954</v>
      </c>
      <c r="P15" s="2">
        <v>146329.79999999999</v>
      </c>
    </row>
    <row r="16" spans="1:16" ht="13.5" customHeight="1" x14ac:dyDescent="0.15">
      <c r="A16" s="5"/>
      <c r="B16" s="27"/>
      <c r="C16" s="47">
        <v>41760</v>
      </c>
      <c r="D16" s="26"/>
      <c r="E16" s="2">
        <v>1026</v>
      </c>
      <c r="F16" s="2">
        <v>1489.32</v>
      </c>
      <c r="G16" s="2">
        <v>1225.5638231690073</v>
      </c>
      <c r="H16" s="2">
        <v>16739.3</v>
      </c>
      <c r="I16" s="2">
        <v>1620</v>
      </c>
      <c r="J16" s="2">
        <v>2052</v>
      </c>
      <c r="K16" s="2">
        <v>1886.1130572335769</v>
      </c>
      <c r="L16" s="2">
        <v>23531.8</v>
      </c>
      <c r="M16" s="2">
        <v>2052</v>
      </c>
      <c r="N16" s="2">
        <v>2700</v>
      </c>
      <c r="O16" s="2">
        <v>2316.6015610215049</v>
      </c>
      <c r="P16" s="2">
        <v>112063.2</v>
      </c>
    </row>
    <row r="17" spans="1:16" ht="13.5" customHeight="1" x14ac:dyDescent="0.15">
      <c r="A17" s="5"/>
      <c r="B17" s="27"/>
      <c r="C17" s="47">
        <v>41791</v>
      </c>
      <c r="D17" s="26"/>
      <c r="E17" s="2">
        <v>1026</v>
      </c>
      <c r="F17" s="2">
        <v>1404</v>
      </c>
      <c r="G17" s="2">
        <v>1194.9719112988384</v>
      </c>
      <c r="H17" s="2">
        <v>26232.5</v>
      </c>
      <c r="I17" s="2">
        <v>1620</v>
      </c>
      <c r="J17" s="2">
        <v>2052</v>
      </c>
      <c r="K17" s="2">
        <v>1816.408540501963</v>
      </c>
      <c r="L17" s="2">
        <v>30225.9</v>
      </c>
      <c r="M17" s="2">
        <v>2052</v>
      </c>
      <c r="N17" s="2">
        <v>2700</v>
      </c>
      <c r="O17" s="2">
        <v>2290.7357908483559</v>
      </c>
      <c r="P17" s="2">
        <v>173989.2</v>
      </c>
    </row>
    <row r="18" spans="1:16" ht="13.5" customHeight="1" x14ac:dyDescent="0.15">
      <c r="A18" s="5"/>
      <c r="B18" s="27"/>
      <c r="C18" s="47">
        <v>41821</v>
      </c>
      <c r="D18" s="26"/>
      <c r="E18" s="2">
        <v>972</v>
      </c>
      <c r="F18" s="2">
        <v>1360.8</v>
      </c>
      <c r="G18" s="2">
        <v>1153.6445491345291</v>
      </c>
      <c r="H18" s="2">
        <v>27065.7</v>
      </c>
      <c r="I18" s="2">
        <v>1566</v>
      </c>
      <c r="J18" s="2">
        <v>2099.52</v>
      </c>
      <c r="K18" s="2">
        <v>1866.7799052676908</v>
      </c>
      <c r="L18" s="2">
        <v>30630.300000000003</v>
      </c>
      <c r="M18" s="2">
        <v>1944</v>
      </c>
      <c r="N18" s="2">
        <v>2592</v>
      </c>
      <c r="O18" s="2">
        <v>2271.2521985453404</v>
      </c>
      <c r="P18" s="2">
        <v>160012.70000000001</v>
      </c>
    </row>
    <row r="19" spans="1:16" ht="13.5" customHeight="1" x14ac:dyDescent="0.15">
      <c r="A19" s="5"/>
      <c r="B19" s="27"/>
      <c r="C19" s="47">
        <v>41852</v>
      </c>
      <c r="D19" s="26"/>
      <c r="E19" s="2">
        <v>1080</v>
      </c>
      <c r="F19" s="2">
        <v>1296</v>
      </c>
      <c r="G19" s="2">
        <v>1156.3357118115694</v>
      </c>
      <c r="H19" s="2">
        <v>19644.300000000003</v>
      </c>
      <c r="I19" s="2">
        <v>1566</v>
      </c>
      <c r="J19" s="2">
        <v>2052</v>
      </c>
      <c r="K19" s="2">
        <v>1832.8065585851148</v>
      </c>
      <c r="L19" s="2">
        <v>25233</v>
      </c>
      <c r="M19" s="2">
        <v>1944</v>
      </c>
      <c r="N19" s="2">
        <v>2484</v>
      </c>
      <c r="O19" s="2">
        <v>2185.0288755534302</v>
      </c>
      <c r="P19" s="2">
        <v>133332.6</v>
      </c>
    </row>
    <row r="20" spans="1:16" ht="13.5" customHeight="1" x14ac:dyDescent="0.15">
      <c r="A20" s="5"/>
      <c r="B20" s="27"/>
      <c r="C20" s="47">
        <v>41883</v>
      </c>
      <c r="D20" s="26"/>
      <c r="E20" s="2">
        <v>1026</v>
      </c>
      <c r="F20" s="2">
        <v>1468.8</v>
      </c>
      <c r="G20" s="2">
        <v>1194.9000000000001</v>
      </c>
      <c r="H20" s="2">
        <v>24787</v>
      </c>
      <c r="I20" s="2">
        <v>1674</v>
      </c>
      <c r="J20" s="2">
        <v>2268</v>
      </c>
      <c r="K20" s="2">
        <v>1827.1</v>
      </c>
      <c r="L20" s="2">
        <v>31981</v>
      </c>
      <c r="M20" s="2">
        <v>1944</v>
      </c>
      <c r="N20" s="2">
        <v>2538</v>
      </c>
      <c r="O20" s="2">
        <v>2223.1999999999998</v>
      </c>
      <c r="P20" s="2">
        <v>154882</v>
      </c>
    </row>
    <row r="21" spans="1:16" ht="13.5" customHeight="1" x14ac:dyDescent="0.15">
      <c r="A21" s="5"/>
      <c r="B21" s="27"/>
      <c r="C21" s="47">
        <v>41913</v>
      </c>
      <c r="D21" s="26"/>
      <c r="E21" s="2">
        <v>1134</v>
      </c>
      <c r="F21" s="2">
        <v>1490.4</v>
      </c>
      <c r="G21" s="2">
        <v>1265</v>
      </c>
      <c r="H21" s="2">
        <v>20066</v>
      </c>
      <c r="I21" s="2">
        <v>1782</v>
      </c>
      <c r="J21" s="2">
        <v>2214</v>
      </c>
      <c r="K21" s="2">
        <v>1967.1</v>
      </c>
      <c r="L21" s="2">
        <v>22612</v>
      </c>
      <c r="M21" s="2">
        <v>1954.8</v>
      </c>
      <c r="N21" s="2">
        <v>2700</v>
      </c>
      <c r="O21" s="2">
        <v>2321.9</v>
      </c>
      <c r="P21" s="2">
        <v>118918</v>
      </c>
    </row>
    <row r="22" spans="1:16" ht="13.5" customHeight="1" x14ac:dyDescent="0.15">
      <c r="A22" s="5"/>
      <c r="B22" s="27"/>
      <c r="C22" s="47">
        <v>41944</v>
      </c>
      <c r="D22" s="26"/>
      <c r="E22" s="2">
        <v>1188</v>
      </c>
      <c r="F22" s="2">
        <v>1600.6</v>
      </c>
      <c r="G22" s="2">
        <v>1360.5</v>
      </c>
      <c r="H22" s="2">
        <v>19387</v>
      </c>
      <c r="I22" s="2">
        <v>1836</v>
      </c>
      <c r="J22" s="2">
        <v>2268</v>
      </c>
      <c r="K22" s="2">
        <v>2005.5</v>
      </c>
      <c r="L22" s="2">
        <v>25405</v>
      </c>
      <c r="M22" s="2">
        <v>2052</v>
      </c>
      <c r="N22" s="2">
        <v>2862</v>
      </c>
      <c r="O22" s="2">
        <v>2394.9</v>
      </c>
      <c r="P22" s="2">
        <v>142260</v>
      </c>
    </row>
    <row r="23" spans="1:16" ht="13.5" customHeight="1" x14ac:dyDescent="0.15">
      <c r="A23" s="5"/>
      <c r="B23" s="27"/>
      <c r="C23" s="47">
        <v>41974</v>
      </c>
      <c r="D23" s="26"/>
      <c r="E23" s="2">
        <v>1296</v>
      </c>
      <c r="F23" s="2">
        <v>1598.4</v>
      </c>
      <c r="G23" s="2">
        <v>1358.9</v>
      </c>
      <c r="H23" s="2">
        <v>28823.9</v>
      </c>
      <c r="I23" s="2">
        <v>1998</v>
      </c>
      <c r="J23" s="2">
        <v>2322</v>
      </c>
      <c r="K23" s="2">
        <v>2103.5</v>
      </c>
      <c r="L23" s="2">
        <v>33291.1</v>
      </c>
      <c r="M23" s="2">
        <v>2214</v>
      </c>
      <c r="N23" s="2">
        <v>2862</v>
      </c>
      <c r="O23" s="2">
        <v>2483.6999999999998</v>
      </c>
      <c r="P23" s="2">
        <v>176502.5</v>
      </c>
    </row>
    <row r="24" spans="1:16" ht="13.5" customHeight="1" x14ac:dyDescent="0.15">
      <c r="A24" s="5"/>
      <c r="B24" s="28" t="s">
        <v>472</v>
      </c>
      <c r="C24" s="51">
        <v>42005</v>
      </c>
      <c r="D24" s="29" t="s">
        <v>52</v>
      </c>
      <c r="E24" s="1">
        <v>1080</v>
      </c>
      <c r="F24" s="1">
        <v>1598.4</v>
      </c>
      <c r="G24" s="1">
        <v>1363</v>
      </c>
      <c r="H24" s="1">
        <v>17076.599999999999</v>
      </c>
      <c r="I24" s="1">
        <v>1998</v>
      </c>
      <c r="J24" s="1">
        <v>2268</v>
      </c>
      <c r="K24" s="1">
        <v>2174.1999999999998</v>
      </c>
      <c r="L24" s="1">
        <v>28255.9</v>
      </c>
      <c r="M24" s="1">
        <v>2214</v>
      </c>
      <c r="N24" s="1">
        <v>3099.6</v>
      </c>
      <c r="O24" s="1">
        <v>2621.7</v>
      </c>
      <c r="P24" s="1">
        <v>130937.5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2085.6</v>
      </c>
      <c r="I26" s="2">
        <v>0</v>
      </c>
      <c r="J26" s="2">
        <v>0</v>
      </c>
      <c r="K26" s="2">
        <v>0</v>
      </c>
      <c r="L26" s="2">
        <v>7956.9</v>
      </c>
      <c r="M26" s="2">
        <v>0</v>
      </c>
      <c r="N26" s="2">
        <v>0</v>
      </c>
      <c r="O26" s="2">
        <v>0</v>
      </c>
      <c r="P26" s="2">
        <v>37054.5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482</v>
      </c>
      <c r="C28" s="21"/>
      <c r="D28" s="24"/>
      <c r="E28" s="2">
        <v>1134</v>
      </c>
      <c r="F28" s="2">
        <v>1598.4</v>
      </c>
      <c r="G28" s="2">
        <v>1380.2</v>
      </c>
      <c r="H28" s="2">
        <v>2413</v>
      </c>
      <c r="I28" s="2">
        <v>1998</v>
      </c>
      <c r="J28" s="2">
        <v>2268</v>
      </c>
      <c r="K28" s="2">
        <v>2200</v>
      </c>
      <c r="L28" s="2">
        <v>3545</v>
      </c>
      <c r="M28" s="2">
        <v>2268</v>
      </c>
      <c r="N28" s="2">
        <v>3024</v>
      </c>
      <c r="O28" s="2">
        <v>2635.2</v>
      </c>
      <c r="P28" s="2">
        <v>33918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1080</v>
      </c>
      <c r="F30" s="2">
        <v>1598.4</v>
      </c>
      <c r="G30" s="2">
        <v>1337</v>
      </c>
      <c r="H30" s="2">
        <v>3772</v>
      </c>
      <c r="I30" s="2">
        <v>2154.6</v>
      </c>
      <c r="J30" s="2">
        <v>2154.6</v>
      </c>
      <c r="K30" s="2">
        <v>2154.6</v>
      </c>
      <c r="L30" s="2">
        <v>3979</v>
      </c>
      <c r="M30" s="2">
        <v>2268</v>
      </c>
      <c r="N30" s="2">
        <v>3024</v>
      </c>
      <c r="O30" s="2">
        <v>2597.4</v>
      </c>
      <c r="P30" s="2">
        <v>20479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1296</v>
      </c>
      <c r="F32" s="2">
        <v>1598.4</v>
      </c>
      <c r="G32" s="2">
        <v>1371.6</v>
      </c>
      <c r="H32" s="2">
        <v>3791</v>
      </c>
      <c r="I32" s="2">
        <v>2160</v>
      </c>
      <c r="J32" s="2">
        <v>2160</v>
      </c>
      <c r="K32" s="2">
        <v>2160</v>
      </c>
      <c r="L32" s="2">
        <v>5199</v>
      </c>
      <c r="M32" s="2">
        <v>2268</v>
      </c>
      <c r="N32" s="2">
        <v>3099.6</v>
      </c>
      <c r="O32" s="2">
        <v>2632</v>
      </c>
      <c r="P32" s="2">
        <v>20389</v>
      </c>
    </row>
    <row r="33" spans="1:16" ht="13.5" customHeight="1" x14ac:dyDescent="0.15">
      <c r="A33" s="5"/>
      <c r="B33" s="30" t="s">
        <v>474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488</v>
      </c>
      <c r="C34" s="21"/>
      <c r="D34" s="24"/>
      <c r="E34" s="2">
        <v>1188</v>
      </c>
      <c r="F34" s="2">
        <v>1598.4</v>
      </c>
      <c r="G34" s="2">
        <v>1372.7</v>
      </c>
      <c r="H34" s="2">
        <v>5015</v>
      </c>
      <c r="I34" s="2">
        <v>2160</v>
      </c>
      <c r="J34" s="2">
        <v>2160</v>
      </c>
      <c r="K34" s="2">
        <v>2160</v>
      </c>
      <c r="L34" s="2">
        <v>7576</v>
      </c>
      <c r="M34" s="2">
        <v>2214</v>
      </c>
      <c r="N34" s="2">
        <v>3099.6</v>
      </c>
      <c r="O34" s="2">
        <v>2608.1999999999998</v>
      </c>
      <c r="P34" s="2">
        <v>19097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4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80"/>
      <c r="C6" s="22" t="s">
        <v>119</v>
      </c>
      <c r="D6" s="23"/>
      <c r="E6" s="22" t="s">
        <v>337</v>
      </c>
      <c r="F6" s="19"/>
      <c r="G6" s="19"/>
      <c r="H6" s="23"/>
      <c r="I6" s="22" t="s">
        <v>335</v>
      </c>
      <c r="J6" s="19"/>
      <c r="K6" s="19"/>
      <c r="L6" s="23"/>
      <c r="M6" s="22" t="s">
        <v>345</v>
      </c>
      <c r="N6" s="19"/>
      <c r="O6" s="19"/>
      <c r="P6" s="23"/>
      <c r="Q6" s="22" t="s">
        <v>346</v>
      </c>
      <c r="R6" s="19"/>
      <c r="S6" s="19"/>
      <c r="T6" s="23"/>
    </row>
    <row r="7" spans="1:20" ht="13.5" customHeight="1" x14ac:dyDescent="0.15">
      <c r="B7" s="56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1" customFormat="1" ht="13.5" customHeight="1" x14ac:dyDescent="0.15">
      <c r="A10" s="5"/>
      <c r="B10" s="27"/>
      <c r="C10" s="50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1" customFormat="1" ht="13.5" customHeight="1" x14ac:dyDescent="0.15">
      <c r="A11" s="5"/>
      <c r="B11" s="27"/>
      <c r="C11" s="50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1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1" customFormat="1" ht="13.5" customHeight="1" x14ac:dyDescent="0.15">
      <c r="A13" s="5"/>
      <c r="B13" s="27" t="s">
        <v>72</v>
      </c>
      <c r="C13" s="47">
        <v>41640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4410</v>
      </c>
      <c r="J13" s="2">
        <v>4410</v>
      </c>
      <c r="K13" s="2">
        <v>4410</v>
      </c>
      <c r="L13" s="2">
        <v>947.7</v>
      </c>
      <c r="M13" s="2">
        <v>2940</v>
      </c>
      <c r="N13" s="2">
        <v>4725</v>
      </c>
      <c r="O13" s="2">
        <v>3935.5754396237476</v>
      </c>
      <c r="P13" s="2">
        <v>7170.2</v>
      </c>
      <c r="Q13" s="2">
        <v>3885</v>
      </c>
      <c r="R13" s="2">
        <v>4725</v>
      </c>
      <c r="S13" s="2">
        <v>4146.2826776239199</v>
      </c>
      <c r="T13" s="2">
        <v>7853.6</v>
      </c>
    </row>
    <row r="14" spans="1:20" s="71" customFormat="1" ht="13.5" customHeight="1" x14ac:dyDescent="0.15">
      <c r="A14" s="5"/>
      <c r="B14" s="27"/>
      <c r="C14" s="47">
        <v>41671</v>
      </c>
      <c r="D14" s="26"/>
      <c r="E14" s="2">
        <v>0</v>
      </c>
      <c r="F14" s="2">
        <v>0</v>
      </c>
      <c r="G14" s="2">
        <v>0</v>
      </c>
      <c r="H14" s="2">
        <v>9.9</v>
      </c>
      <c r="I14" s="2">
        <v>4410</v>
      </c>
      <c r="J14" s="2">
        <v>4410</v>
      </c>
      <c r="K14" s="2">
        <v>4410</v>
      </c>
      <c r="L14" s="2">
        <v>548.9</v>
      </c>
      <c r="M14" s="2">
        <v>2940</v>
      </c>
      <c r="N14" s="2">
        <v>4725</v>
      </c>
      <c r="O14" s="2">
        <v>3824.8310302129785</v>
      </c>
      <c r="P14" s="2">
        <v>7892.1</v>
      </c>
      <c r="Q14" s="2">
        <v>3675</v>
      </c>
      <c r="R14" s="2">
        <v>4725</v>
      </c>
      <c r="S14" s="2">
        <v>4015.4721325225423</v>
      </c>
      <c r="T14" s="2">
        <v>9480.6</v>
      </c>
    </row>
    <row r="15" spans="1:20" s="71" customFormat="1" ht="13.5" customHeight="1" x14ac:dyDescent="0.15">
      <c r="A15" s="5"/>
      <c r="B15" s="27"/>
      <c r="C15" s="47">
        <v>41699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4515</v>
      </c>
      <c r="J15" s="2">
        <v>4515</v>
      </c>
      <c r="K15" s="2">
        <v>4515</v>
      </c>
      <c r="L15" s="2">
        <v>1477.4</v>
      </c>
      <c r="M15" s="2">
        <v>2835</v>
      </c>
      <c r="N15" s="2">
        <v>4515</v>
      </c>
      <c r="O15" s="2">
        <v>3770.5037745720892</v>
      </c>
      <c r="P15" s="2">
        <v>9185.7000000000007</v>
      </c>
      <c r="Q15" s="2">
        <v>3675</v>
      </c>
      <c r="R15" s="2">
        <v>4725</v>
      </c>
      <c r="S15" s="2">
        <v>4062.6203676017967</v>
      </c>
      <c r="T15" s="2">
        <v>10429</v>
      </c>
    </row>
    <row r="16" spans="1:20" s="71" customFormat="1" ht="13.5" customHeight="1" x14ac:dyDescent="0.15">
      <c r="A16" s="5"/>
      <c r="B16" s="27"/>
      <c r="C16" s="47">
        <v>41730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4320</v>
      </c>
      <c r="J16" s="2">
        <v>4320</v>
      </c>
      <c r="K16" s="2">
        <v>4320</v>
      </c>
      <c r="L16" s="2">
        <v>990.8</v>
      </c>
      <c r="M16" s="2">
        <v>3024</v>
      </c>
      <c r="N16" s="2">
        <v>4860</v>
      </c>
      <c r="O16" s="2">
        <v>3888.5959676572511</v>
      </c>
      <c r="P16" s="2">
        <v>12626</v>
      </c>
      <c r="Q16" s="2">
        <v>3780</v>
      </c>
      <c r="R16" s="2">
        <v>4860</v>
      </c>
      <c r="S16" s="2">
        <v>4117.895341899135</v>
      </c>
      <c r="T16" s="2">
        <v>13518.7</v>
      </c>
    </row>
    <row r="17" spans="1:20" s="71" customFormat="1" ht="13.5" customHeight="1" x14ac:dyDescent="0.15">
      <c r="A17" s="5"/>
      <c r="B17" s="27"/>
      <c r="C17" s="47">
        <v>41760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902.6</v>
      </c>
      <c r="M17" s="2">
        <v>3024</v>
      </c>
      <c r="N17" s="2">
        <v>4320</v>
      </c>
      <c r="O17" s="2">
        <v>3855.610931851515</v>
      </c>
      <c r="P17" s="2">
        <v>8597.2999999999993</v>
      </c>
      <c r="Q17" s="2">
        <v>3780</v>
      </c>
      <c r="R17" s="2">
        <v>4536</v>
      </c>
      <c r="S17" s="2">
        <v>4109.1748764608965</v>
      </c>
      <c r="T17" s="2">
        <v>10098.9</v>
      </c>
    </row>
    <row r="18" spans="1:20" s="71" customFormat="1" ht="13.5" customHeight="1" x14ac:dyDescent="0.15">
      <c r="A18" s="5"/>
      <c r="B18" s="27"/>
      <c r="C18" s="47">
        <v>41791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570.1</v>
      </c>
      <c r="M18" s="2">
        <v>3024</v>
      </c>
      <c r="N18" s="2">
        <v>4428</v>
      </c>
      <c r="O18" s="2">
        <v>3840.0272177949037</v>
      </c>
      <c r="P18" s="2">
        <v>10123.5</v>
      </c>
      <c r="Q18" s="2">
        <v>3564</v>
      </c>
      <c r="R18" s="2">
        <v>4428</v>
      </c>
      <c r="S18" s="2">
        <v>4045.7589832775911</v>
      </c>
      <c r="T18" s="2">
        <v>10713.9</v>
      </c>
    </row>
    <row r="19" spans="1:20" s="71" customFormat="1" ht="13.5" customHeight="1" x14ac:dyDescent="0.15">
      <c r="A19" s="5"/>
      <c r="B19" s="27"/>
      <c r="C19" s="47">
        <v>41821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533.1</v>
      </c>
      <c r="M19" s="2">
        <v>3024</v>
      </c>
      <c r="N19" s="2">
        <v>4536</v>
      </c>
      <c r="O19" s="2">
        <v>3753.3388341595037</v>
      </c>
      <c r="P19" s="2">
        <v>11251.8</v>
      </c>
      <c r="Q19" s="2">
        <v>3780</v>
      </c>
      <c r="R19" s="2">
        <v>4644</v>
      </c>
      <c r="S19" s="2">
        <v>4118.4602510460227</v>
      </c>
      <c r="T19" s="2">
        <v>9584.4</v>
      </c>
    </row>
    <row r="20" spans="1:20" s="71" customFormat="1" ht="13.5" customHeight="1" x14ac:dyDescent="0.15">
      <c r="A20" s="5"/>
      <c r="B20" s="27"/>
      <c r="C20" s="47">
        <v>41852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520.29999999999995</v>
      </c>
      <c r="M20" s="2">
        <v>3024</v>
      </c>
      <c r="N20" s="2">
        <v>4536</v>
      </c>
      <c r="O20" s="2">
        <v>3773.1152920295071</v>
      </c>
      <c r="P20" s="2">
        <v>11798.4</v>
      </c>
      <c r="Q20" s="2">
        <v>3780</v>
      </c>
      <c r="R20" s="2">
        <v>4860</v>
      </c>
      <c r="S20" s="2">
        <v>4108.1255653870276</v>
      </c>
      <c r="T20" s="2">
        <v>11543</v>
      </c>
    </row>
    <row r="21" spans="1:20" s="71" customFormat="1" ht="13.5" customHeight="1" x14ac:dyDescent="0.15">
      <c r="A21" s="5"/>
      <c r="B21" s="27"/>
      <c r="C21" s="47">
        <v>41883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512</v>
      </c>
      <c r="M21" s="2">
        <v>3240</v>
      </c>
      <c r="N21" s="2">
        <v>4536</v>
      </c>
      <c r="O21" s="2">
        <v>3855.4</v>
      </c>
      <c r="P21" s="2">
        <v>9206</v>
      </c>
      <c r="Q21" s="2">
        <v>4104</v>
      </c>
      <c r="R21" s="2">
        <v>4860</v>
      </c>
      <c r="S21" s="2">
        <v>4199.8999999999996</v>
      </c>
      <c r="T21" s="2">
        <v>10093</v>
      </c>
    </row>
    <row r="22" spans="1:20" s="71" customFormat="1" ht="13.5" customHeight="1" x14ac:dyDescent="0.15">
      <c r="A22" s="5"/>
      <c r="B22" s="27"/>
      <c r="C22" s="47">
        <v>41913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4320</v>
      </c>
      <c r="J22" s="2">
        <v>4320</v>
      </c>
      <c r="K22" s="2">
        <v>4320</v>
      </c>
      <c r="L22" s="2">
        <v>442</v>
      </c>
      <c r="M22" s="2">
        <v>3240</v>
      </c>
      <c r="N22" s="2">
        <v>3780</v>
      </c>
      <c r="O22" s="2">
        <v>3576</v>
      </c>
      <c r="P22" s="2">
        <v>9357</v>
      </c>
      <c r="Q22" s="2">
        <v>4158</v>
      </c>
      <c r="R22" s="2">
        <v>5184</v>
      </c>
      <c r="S22" s="2">
        <v>4438.8999999999996</v>
      </c>
      <c r="T22" s="2">
        <v>10548</v>
      </c>
    </row>
    <row r="23" spans="1:20" s="71" customFormat="1" ht="13.5" customHeight="1" x14ac:dyDescent="0.15">
      <c r="A23" s="5"/>
      <c r="B23" s="27"/>
      <c r="C23" s="47">
        <v>41944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572</v>
      </c>
      <c r="M23" s="2">
        <v>3240</v>
      </c>
      <c r="N23" s="2">
        <v>3996</v>
      </c>
      <c r="O23" s="2">
        <v>3738.3</v>
      </c>
      <c r="P23" s="2">
        <v>9855</v>
      </c>
      <c r="Q23" s="2">
        <v>4644</v>
      </c>
      <c r="R23" s="2">
        <v>5400</v>
      </c>
      <c r="S23" s="2">
        <v>4858.1000000000004</v>
      </c>
      <c r="T23" s="2">
        <v>10078</v>
      </c>
    </row>
    <row r="24" spans="1:20" s="71" customFormat="1" ht="13.5" customHeight="1" x14ac:dyDescent="0.15">
      <c r="A24" s="5"/>
      <c r="B24" s="27"/>
      <c r="C24" s="47">
        <v>41974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723</v>
      </c>
      <c r="M24" s="2">
        <v>3456</v>
      </c>
      <c r="N24" s="2">
        <v>4428</v>
      </c>
      <c r="O24" s="2">
        <v>4052.7</v>
      </c>
      <c r="P24" s="2">
        <v>14415</v>
      </c>
      <c r="Q24" s="2">
        <v>4860</v>
      </c>
      <c r="R24" s="2">
        <v>6048</v>
      </c>
      <c r="S24" s="2">
        <v>5086.3999999999996</v>
      </c>
      <c r="T24" s="2">
        <v>16772</v>
      </c>
    </row>
    <row r="25" spans="1:20" s="71" customFormat="1" ht="13.5" customHeight="1" x14ac:dyDescent="0.15">
      <c r="A25" s="5"/>
      <c r="B25" s="28" t="s">
        <v>472</v>
      </c>
      <c r="C25" s="51">
        <v>42005</v>
      </c>
      <c r="D25" s="29" t="s">
        <v>52</v>
      </c>
      <c r="E25" s="1">
        <v>0</v>
      </c>
      <c r="F25" s="1">
        <v>0</v>
      </c>
      <c r="G25" s="1">
        <v>0</v>
      </c>
      <c r="H25" s="1">
        <v>0</v>
      </c>
      <c r="I25" s="1">
        <v>4860</v>
      </c>
      <c r="J25" s="1">
        <v>4860</v>
      </c>
      <c r="K25" s="1">
        <v>4860</v>
      </c>
      <c r="L25" s="1">
        <v>349</v>
      </c>
      <c r="M25" s="1">
        <v>3024</v>
      </c>
      <c r="N25" s="1">
        <v>3780</v>
      </c>
      <c r="O25" s="1">
        <v>3639.2</v>
      </c>
      <c r="P25" s="1">
        <v>8149</v>
      </c>
      <c r="Q25" s="1">
        <v>4644</v>
      </c>
      <c r="R25" s="1">
        <v>5400</v>
      </c>
      <c r="S25" s="1">
        <v>4871.3</v>
      </c>
      <c r="T25" s="1">
        <v>8357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4" customWidth="1"/>
    <col min="2" max="2" width="4.875" style="214" customWidth="1"/>
    <col min="3" max="4" width="3.875" style="214" customWidth="1"/>
    <col min="5" max="7" width="7.875" style="214" customWidth="1"/>
    <col min="8" max="8" width="8.875" style="214" customWidth="1"/>
    <col min="9" max="11" width="7.875" style="214" customWidth="1"/>
    <col min="12" max="12" width="8.875" style="214" customWidth="1"/>
    <col min="13" max="15" width="7.875" style="214" customWidth="1"/>
    <col min="16" max="16" width="8.875" style="214" customWidth="1"/>
    <col min="17" max="19" width="7.875" style="214" customWidth="1"/>
    <col min="20" max="20" width="8.875" style="214" customWidth="1"/>
    <col min="21" max="16384" width="7.5" style="214"/>
  </cols>
  <sheetData>
    <row r="1" spans="2:20" ht="15" customHeight="1" x14ac:dyDescent="0.15">
      <c r="B1" s="254"/>
      <c r="C1" s="254"/>
      <c r="D1" s="254"/>
    </row>
    <row r="2" spans="2:20" ht="12" customHeight="1" x14ac:dyDescent="0.15">
      <c r="B2" s="254"/>
      <c r="C2" s="254"/>
      <c r="D2" s="254"/>
    </row>
    <row r="3" spans="2:20" ht="12" customHeight="1" x14ac:dyDescent="0.15">
      <c r="B3" s="214" t="s">
        <v>92</v>
      </c>
    </row>
    <row r="4" spans="2:20" ht="12" customHeight="1" x14ac:dyDescent="0.15">
      <c r="P4" s="288"/>
      <c r="T4" s="288" t="s">
        <v>64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80"/>
      <c r="C6" s="22" t="s">
        <v>93</v>
      </c>
      <c r="D6" s="23"/>
      <c r="E6" s="229">
        <v>4</v>
      </c>
      <c r="F6" s="173"/>
      <c r="G6" s="173"/>
      <c r="H6" s="235"/>
      <c r="I6" s="229">
        <v>3</v>
      </c>
      <c r="J6" s="173"/>
      <c r="K6" s="173"/>
      <c r="L6" s="235"/>
      <c r="M6" s="229">
        <v>2</v>
      </c>
      <c r="N6" s="173"/>
      <c r="O6" s="173"/>
      <c r="P6" s="235"/>
      <c r="Q6" s="229">
        <v>3</v>
      </c>
      <c r="R6" s="173"/>
      <c r="S6" s="173"/>
      <c r="T6" s="235"/>
    </row>
    <row r="7" spans="2:20" ht="13.5" customHeight="1" x14ac:dyDescent="0.15">
      <c r="B7" s="30"/>
      <c r="C7" s="92" t="s">
        <v>94</v>
      </c>
      <c r="D7" s="73"/>
      <c r="E7" s="229" t="s">
        <v>458</v>
      </c>
      <c r="F7" s="173"/>
      <c r="G7" s="173"/>
      <c r="H7" s="235"/>
      <c r="I7" s="229" t="s">
        <v>458</v>
      </c>
      <c r="J7" s="173"/>
      <c r="K7" s="173"/>
      <c r="L7" s="235"/>
      <c r="M7" s="229" t="s">
        <v>459</v>
      </c>
      <c r="N7" s="173"/>
      <c r="O7" s="173"/>
      <c r="P7" s="235"/>
      <c r="Q7" s="229" t="s">
        <v>358</v>
      </c>
      <c r="R7" s="173"/>
      <c r="S7" s="173"/>
      <c r="T7" s="235"/>
    </row>
    <row r="8" spans="2:20" ht="13.5" customHeight="1" x14ac:dyDescent="0.15">
      <c r="B8" s="92" t="s">
        <v>120</v>
      </c>
      <c r="C8" s="75"/>
      <c r="D8" s="73"/>
      <c r="E8" s="68" t="s">
        <v>67</v>
      </c>
      <c r="F8" s="37" t="s">
        <v>68</v>
      </c>
      <c r="G8" s="67" t="s">
        <v>95</v>
      </c>
      <c r="H8" s="37" t="s">
        <v>70</v>
      </c>
      <c r="I8" s="68" t="s">
        <v>67</v>
      </c>
      <c r="J8" s="37" t="s">
        <v>68</v>
      </c>
      <c r="K8" s="67" t="s">
        <v>95</v>
      </c>
      <c r="L8" s="37" t="s">
        <v>70</v>
      </c>
      <c r="M8" s="68" t="s">
        <v>67</v>
      </c>
      <c r="N8" s="37" t="s">
        <v>68</v>
      </c>
      <c r="O8" s="67" t="s">
        <v>95</v>
      </c>
      <c r="P8" s="37" t="s">
        <v>70</v>
      </c>
      <c r="Q8" s="68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50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50">
        <v>40909</v>
      </c>
      <c r="D11" s="26"/>
      <c r="E11" s="39">
        <v>2165</v>
      </c>
      <c r="F11" s="2">
        <v>3698</v>
      </c>
      <c r="G11" s="2">
        <v>2850</v>
      </c>
      <c r="H11" s="2">
        <v>484901.9</v>
      </c>
      <c r="I11" s="39">
        <v>2152.5</v>
      </c>
      <c r="J11" s="2">
        <v>2625</v>
      </c>
      <c r="K11" s="2">
        <v>2228</v>
      </c>
      <c r="L11" s="2">
        <v>1571811.1</v>
      </c>
      <c r="M11" s="39">
        <v>896.7</v>
      </c>
      <c r="N11" s="2">
        <v>2467.5</v>
      </c>
      <c r="O11" s="2">
        <v>1190.7296475764488</v>
      </c>
      <c r="P11" s="2">
        <v>1012454.7000000002</v>
      </c>
      <c r="Q11" s="3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50">
        <v>41275</v>
      </c>
      <c r="D12" s="26"/>
      <c r="E12" s="39">
        <v>2508</v>
      </c>
      <c r="F12" s="2">
        <v>3480</v>
      </c>
      <c r="G12" s="2">
        <v>2978</v>
      </c>
      <c r="H12" s="2">
        <v>495740</v>
      </c>
      <c r="I12" s="39">
        <v>2205</v>
      </c>
      <c r="J12" s="2">
        <v>3250.8</v>
      </c>
      <c r="K12" s="2">
        <v>2782.5354944634341</v>
      </c>
      <c r="L12" s="2">
        <v>1945886.6000000003</v>
      </c>
      <c r="M12" s="39">
        <v>1050</v>
      </c>
      <c r="N12" s="2">
        <v>1659</v>
      </c>
      <c r="O12" s="2">
        <v>1407.2373028867189</v>
      </c>
      <c r="P12" s="2">
        <v>1435492.9999999998</v>
      </c>
      <c r="Q12" s="3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9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7">
        <v>41365</v>
      </c>
      <c r="D14" s="26" t="s">
        <v>52</v>
      </c>
      <c r="E14" s="3">
        <v>2602</v>
      </c>
      <c r="F14" s="3">
        <v>3380</v>
      </c>
      <c r="G14" s="3">
        <v>2980</v>
      </c>
      <c r="H14" s="3">
        <v>44633</v>
      </c>
      <c r="I14" s="3">
        <v>2415</v>
      </c>
      <c r="J14" s="3">
        <v>3150</v>
      </c>
      <c r="K14" s="3">
        <v>2726.4934135773001</v>
      </c>
      <c r="L14" s="3">
        <v>166930.79999999999</v>
      </c>
      <c r="M14" s="3">
        <v>1231.125</v>
      </c>
      <c r="N14" s="3">
        <v>1478.4</v>
      </c>
      <c r="O14" s="3">
        <v>1381.0731492872417</v>
      </c>
      <c r="P14" s="3">
        <v>102540</v>
      </c>
      <c r="Q14" s="3">
        <v>1732.5</v>
      </c>
      <c r="R14" s="3">
        <v>2467.5</v>
      </c>
      <c r="S14" s="3">
        <v>2082.9173369105561</v>
      </c>
      <c r="T14" s="3">
        <v>122871.2</v>
      </c>
    </row>
    <row r="15" spans="2:20" ht="13.5" customHeight="1" x14ac:dyDescent="0.15">
      <c r="B15" s="27"/>
      <c r="C15" s="47">
        <v>41395</v>
      </c>
      <c r="D15" s="26"/>
      <c r="E15" s="3">
        <v>2520</v>
      </c>
      <c r="F15" s="3">
        <v>3366</v>
      </c>
      <c r="G15" s="3">
        <v>2929</v>
      </c>
      <c r="H15" s="3">
        <v>48747.8</v>
      </c>
      <c r="I15" s="3">
        <v>2415</v>
      </c>
      <c r="J15" s="3">
        <v>3171</v>
      </c>
      <c r="K15" s="3">
        <v>2780.5843133361604</v>
      </c>
      <c r="L15" s="3">
        <v>179940.2</v>
      </c>
      <c r="M15" s="3">
        <v>1239</v>
      </c>
      <c r="N15" s="3">
        <v>1522.5</v>
      </c>
      <c r="O15" s="3">
        <v>1410.7950389534421</v>
      </c>
      <c r="P15" s="3">
        <v>98121.1</v>
      </c>
      <c r="Q15" s="3">
        <v>1890</v>
      </c>
      <c r="R15" s="3">
        <v>2625</v>
      </c>
      <c r="S15" s="3">
        <v>2182.541577748309</v>
      </c>
      <c r="T15" s="3">
        <v>115554.8</v>
      </c>
    </row>
    <row r="16" spans="2:20" ht="13.5" customHeight="1" x14ac:dyDescent="0.15">
      <c r="B16" s="27"/>
      <c r="C16" s="47">
        <v>41426</v>
      </c>
      <c r="D16" s="26"/>
      <c r="E16" s="3">
        <v>2582</v>
      </c>
      <c r="F16" s="3">
        <v>3441</v>
      </c>
      <c r="G16" s="3">
        <v>2860</v>
      </c>
      <c r="H16" s="3">
        <v>30978.5</v>
      </c>
      <c r="I16" s="3">
        <v>2413.11</v>
      </c>
      <c r="J16" s="3">
        <v>3171</v>
      </c>
      <c r="K16" s="3">
        <v>2835.0513153414663</v>
      </c>
      <c r="L16" s="3">
        <v>120629</v>
      </c>
      <c r="M16" s="3">
        <v>1253.7</v>
      </c>
      <c r="N16" s="3">
        <v>1574.2650000000001</v>
      </c>
      <c r="O16" s="3">
        <v>1418.7917916666665</v>
      </c>
      <c r="P16" s="3">
        <v>113361.3</v>
      </c>
      <c r="Q16" s="3">
        <v>1890</v>
      </c>
      <c r="R16" s="3">
        <v>2625</v>
      </c>
      <c r="S16" s="3">
        <v>2162.0176965859114</v>
      </c>
      <c r="T16" s="3">
        <v>95754.8</v>
      </c>
    </row>
    <row r="17" spans="2:20" ht="13.5" customHeight="1" x14ac:dyDescent="0.15">
      <c r="B17" s="27"/>
      <c r="C17" s="47">
        <v>41456</v>
      </c>
      <c r="D17" s="26"/>
      <c r="E17" s="3">
        <v>2730</v>
      </c>
      <c r="F17" s="3">
        <v>3385</v>
      </c>
      <c r="G17" s="3">
        <v>3008</v>
      </c>
      <c r="H17" s="3">
        <v>48146.1</v>
      </c>
      <c r="I17" s="3">
        <v>2415</v>
      </c>
      <c r="J17" s="3">
        <v>3250.8</v>
      </c>
      <c r="K17" s="3">
        <v>2815.7002407589325</v>
      </c>
      <c r="L17" s="3">
        <v>177054.6</v>
      </c>
      <c r="M17" s="3">
        <v>1251.18</v>
      </c>
      <c r="N17" s="3">
        <v>1550.9549999999999</v>
      </c>
      <c r="O17" s="3">
        <v>1432.6906269711114</v>
      </c>
      <c r="P17" s="3">
        <v>136013.29999999999</v>
      </c>
      <c r="Q17" s="3">
        <v>1837.5</v>
      </c>
      <c r="R17" s="3">
        <v>2625</v>
      </c>
      <c r="S17" s="3">
        <v>2159.7876483853893</v>
      </c>
      <c r="T17" s="3">
        <v>109838.70000000001</v>
      </c>
    </row>
    <row r="18" spans="2:20" ht="13.5" customHeight="1" x14ac:dyDescent="0.15">
      <c r="B18" s="27"/>
      <c r="C18" s="47">
        <v>41487</v>
      </c>
      <c r="D18" s="26"/>
      <c r="E18" s="3">
        <v>2520</v>
      </c>
      <c r="F18" s="3">
        <v>3345</v>
      </c>
      <c r="G18" s="3">
        <v>2891</v>
      </c>
      <c r="H18" s="3">
        <v>47497.3</v>
      </c>
      <c r="I18" s="3">
        <v>2415</v>
      </c>
      <c r="J18" s="3">
        <v>3139.3950000000004</v>
      </c>
      <c r="K18" s="3">
        <v>2796.2415557665622</v>
      </c>
      <c r="L18" s="3">
        <v>143628.20000000001</v>
      </c>
      <c r="M18" s="3">
        <v>1253.7</v>
      </c>
      <c r="N18" s="3">
        <v>1599.99</v>
      </c>
      <c r="O18" s="3">
        <v>1448.8649373430162</v>
      </c>
      <c r="P18" s="3">
        <v>119582.39999999999</v>
      </c>
      <c r="Q18" s="3">
        <v>1890</v>
      </c>
      <c r="R18" s="3">
        <v>2609.25</v>
      </c>
      <c r="S18" s="3">
        <v>2166.0789355316624</v>
      </c>
      <c r="T18" s="3">
        <v>95478.6</v>
      </c>
    </row>
    <row r="19" spans="2:20" ht="13.5" customHeight="1" x14ac:dyDescent="0.15">
      <c r="B19" s="27"/>
      <c r="C19" s="47">
        <v>41518</v>
      </c>
      <c r="D19" s="26"/>
      <c r="E19" s="3">
        <v>2625</v>
      </c>
      <c r="F19" s="3">
        <v>3351</v>
      </c>
      <c r="G19" s="3">
        <v>2982</v>
      </c>
      <c r="H19" s="3">
        <v>37547.800000000003</v>
      </c>
      <c r="I19" s="3">
        <v>2415</v>
      </c>
      <c r="J19" s="3">
        <v>3150</v>
      </c>
      <c r="K19" s="3">
        <v>2815.3425373792502</v>
      </c>
      <c r="L19" s="3">
        <v>138344.79999999999</v>
      </c>
      <c r="M19" s="3">
        <v>1260</v>
      </c>
      <c r="N19" s="3">
        <v>1575</v>
      </c>
      <c r="O19" s="3">
        <v>1457.3626437491232</v>
      </c>
      <c r="P19" s="3">
        <v>102842.79999999999</v>
      </c>
      <c r="Q19" s="3">
        <v>1837.5</v>
      </c>
      <c r="R19" s="3">
        <v>2625</v>
      </c>
      <c r="S19" s="3">
        <v>2187.8516833641092</v>
      </c>
      <c r="T19" s="3">
        <v>130813.4</v>
      </c>
    </row>
    <row r="20" spans="2:20" ht="13.5" customHeight="1" x14ac:dyDescent="0.15">
      <c r="B20" s="27"/>
      <c r="C20" s="47">
        <v>41548</v>
      </c>
      <c r="D20" s="26"/>
      <c r="E20" s="3">
        <v>2835</v>
      </c>
      <c r="F20" s="3">
        <v>3346</v>
      </c>
      <c r="G20" s="3">
        <v>3019</v>
      </c>
      <c r="H20" s="3">
        <v>46769.2</v>
      </c>
      <c r="I20" s="3">
        <v>2394</v>
      </c>
      <c r="J20" s="3">
        <v>3150</v>
      </c>
      <c r="K20" s="3">
        <v>2846.8051825960056</v>
      </c>
      <c r="L20" s="3">
        <v>145300.9</v>
      </c>
      <c r="M20" s="3">
        <v>1312.5</v>
      </c>
      <c r="N20" s="3">
        <v>1575</v>
      </c>
      <c r="O20" s="3">
        <v>1422.710759849213</v>
      </c>
      <c r="P20" s="3">
        <v>135528.29999999999</v>
      </c>
      <c r="Q20" s="3">
        <v>1874.25</v>
      </c>
      <c r="R20" s="3">
        <v>2625</v>
      </c>
      <c r="S20" s="3">
        <v>2258.6828625668536</v>
      </c>
      <c r="T20" s="3">
        <v>101726.70000000001</v>
      </c>
    </row>
    <row r="21" spans="2:20" ht="13.5" customHeight="1" x14ac:dyDescent="0.15">
      <c r="B21" s="27"/>
      <c r="C21" s="47">
        <v>41579</v>
      </c>
      <c r="D21" s="26"/>
      <c r="E21" s="3">
        <v>2888</v>
      </c>
      <c r="F21" s="3">
        <v>3457</v>
      </c>
      <c r="G21" s="3">
        <v>3139</v>
      </c>
      <c r="H21" s="3">
        <v>38717.5</v>
      </c>
      <c r="I21" s="3">
        <v>2499</v>
      </c>
      <c r="J21" s="3">
        <v>3150</v>
      </c>
      <c r="K21" s="3">
        <v>2963.2203545813945</v>
      </c>
      <c r="L21" s="3">
        <v>141780.59999999998</v>
      </c>
      <c r="M21" s="3">
        <v>1312.5</v>
      </c>
      <c r="N21" s="3">
        <v>1659</v>
      </c>
      <c r="O21" s="3">
        <v>1472.704626928655</v>
      </c>
      <c r="P21" s="3">
        <v>155196.1</v>
      </c>
      <c r="Q21" s="3">
        <v>1890</v>
      </c>
      <c r="R21" s="3">
        <v>2665.8450000000003</v>
      </c>
      <c r="S21" s="3">
        <v>2347.7197544341125</v>
      </c>
      <c r="T21" s="3">
        <v>128391.9</v>
      </c>
    </row>
    <row r="22" spans="2:20" ht="13.5" customHeight="1" x14ac:dyDescent="0.15">
      <c r="B22" s="27"/>
      <c r="C22" s="47">
        <v>41609</v>
      </c>
      <c r="D22" s="26"/>
      <c r="E22" s="3">
        <v>2835</v>
      </c>
      <c r="F22" s="3">
        <v>3480</v>
      </c>
      <c r="G22" s="3">
        <v>3182</v>
      </c>
      <c r="H22" s="3">
        <v>56716.6</v>
      </c>
      <c r="I22" s="3">
        <v>2520</v>
      </c>
      <c r="J22" s="3">
        <v>3150</v>
      </c>
      <c r="K22" s="3">
        <v>2898.2942909707645</v>
      </c>
      <c r="L22" s="3">
        <v>245109.9</v>
      </c>
      <c r="M22" s="3">
        <v>1311.9749999999999</v>
      </c>
      <c r="N22" s="3">
        <v>1627.5</v>
      </c>
      <c r="O22" s="3">
        <v>1413.8910816967502</v>
      </c>
      <c r="P22" s="3">
        <v>182062.6</v>
      </c>
      <c r="Q22" s="3">
        <v>1995</v>
      </c>
      <c r="R22" s="3">
        <v>2730</v>
      </c>
      <c r="S22" s="3">
        <v>2356.1561818574228</v>
      </c>
      <c r="T22" s="3">
        <v>142301.6</v>
      </c>
    </row>
    <row r="23" spans="2:20" ht="13.5" customHeight="1" x14ac:dyDescent="0.15">
      <c r="B23" s="27" t="s">
        <v>72</v>
      </c>
      <c r="C23" s="47">
        <v>41640</v>
      </c>
      <c r="D23" s="26" t="s">
        <v>52</v>
      </c>
      <c r="E23" s="3">
        <v>2888</v>
      </c>
      <c r="F23" s="3">
        <v>3464</v>
      </c>
      <c r="G23" s="3">
        <v>3203</v>
      </c>
      <c r="H23" s="3">
        <v>45980.6</v>
      </c>
      <c r="I23" s="3">
        <v>2415</v>
      </c>
      <c r="J23" s="3">
        <v>3255</v>
      </c>
      <c r="K23" s="3">
        <v>2868.056873631735</v>
      </c>
      <c r="L23" s="3">
        <v>163516.5</v>
      </c>
      <c r="M23" s="3">
        <v>1354.5</v>
      </c>
      <c r="N23" s="3">
        <v>1659</v>
      </c>
      <c r="O23" s="3">
        <v>1478.8510218824674</v>
      </c>
      <c r="P23" s="3">
        <v>122989.8</v>
      </c>
      <c r="Q23" s="3">
        <v>1890</v>
      </c>
      <c r="R23" s="3">
        <v>2745.75</v>
      </c>
      <c r="S23" s="3">
        <v>2345.8132634616791</v>
      </c>
      <c r="T23" s="3">
        <v>129772.1</v>
      </c>
    </row>
    <row r="24" spans="2:20" ht="13.5" customHeight="1" x14ac:dyDescent="0.15">
      <c r="B24" s="27"/>
      <c r="C24" s="47">
        <v>41671</v>
      </c>
      <c r="D24" s="26"/>
      <c r="E24" s="3">
        <v>2670</v>
      </c>
      <c r="F24" s="3">
        <v>3367</v>
      </c>
      <c r="G24" s="3">
        <v>3092</v>
      </c>
      <c r="H24" s="3">
        <v>33153.4</v>
      </c>
      <c r="I24" s="3">
        <v>2415</v>
      </c>
      <c r="J24" s="3">
        <v>3255</v>
      </c>
      <c r="K24" s="3">
        <v>2841.6204963393202</v>
      </c>
      <c r="L24" s="3">
        <v>134927.19999999998</v>
      </c>
      <c r="M24" s="3">
        <v>1354.5</v>
      </c>
      <c r="N24" s="3">
        <v>1575</v>
      </c>
      <c r="O24" s="3">
        <v>1468.220205086812</v>
      </c>
      <c r="P24" s="3">
        <v>117492.6</v>
      </c>
      <c r="Q24" s="3">
        <v>1995</v>
      </c>
      <c r="R24" s="3">
        <v>2745.75</v>
      </c>
      <c r="S24" s="3">
        <v>2279.5803644816106</v>
      </c>
      <c r="T24" s="3">
        <v>107871</v>
      </c>
    </row>
    <row r="25" spans="2:20" ht="13.5" customHeight="1" x14ac:dyDescent="0.15">
      <c r="B25" s="27"/>
      <c r="C25" s="47">
        <v>41699</v>
      </c>
      <c r="D25" s="26"/>
      <c r="E25" s="3">
        <v>2730</v>
      </c>
      <c r="F25" s="3">
        <v>3365</v>
      </c>
      <c r="G25" s="3">
        <v>3107</v>
      </c>
      <c r="H25" s="3">
        <v>39409.699999999997</v>
      </c>
      <c r="I25" s="3">
        <v>2394</v>
      </c>
      <c r="J25" s="3">
        <v>3255</v>
      </c>
      <c r="K25" s="3">
        <v>2783.3404765390542</v>
      </c>
      <c r="L25" s="3">
        <v>128108.79999999999</v>
      </c>
      <c r="M25" s="3">
        <v>1312.5</v>
      </c>
      <c r="N25" s="3">
        <v>1659</v>
      </c>
      <c r="O25" s="3">
        <v>1461.4707254806199</v>
      </c>
      <c r="P25" s="3">
        <v>129563.70000000001</v>
      </c>
      <c r="Q25" s="3">
        <v>1890</v>
      </c>
      <c r="R25" s="3">
        <v>2887.5</v>
      </c>
      <c r="S25" s="3">
        <v>2255.9145607497685</v>
      </c>
      <c r="T25" s="3">
        <v>142246.20000000001</v>
      </c>
    </row>
    <row r="26" spans="2:20" ht="13.5" customHeight="1" x14ac:dyDescent="0.15">
      <c r="B26" s="27"/>
      <c r="C26" s="47">
        <v>41730</v>
      </c>
      <c r="D26" s="26"/>
      <c r="E26" s="3">
        <v>2752</v>
      </c>
      <c r="F26" s="3">
        <v>3024</v>
      </c>
      <c r="G26" s="3">
        <v>2925</v>
      </c>
      <c r="H26" s="3">
        <v>43603.8</v>
      </c>
      <c r="I26" s="3">
        <v>2484</v>
      </c>
      <c r="J26" s="3">
        <v>3024</v>
      </c>
      <c r="K26" s="3">
        <v>2781.9368224278755</v>
      </c>
      <c r="L26" s="3">
        <v>181553.9</v>
      </c>
      <c r="M26" s="3">
        <v>1296</v>
      </c>
      <c r="N26" s="3">
        <v>1621.08</v>
      </c>
      <c r="O26" s="3">
        <v>1434.4207214481687</v>
      </c>
      <c r="P26" s="3">
        <v>143590.5</v>
      </c>
      <c r="Q26" s="3">
        <v>2052</v>
      </c>
      <c r="R26" s="3">
        <v>2862</v>
      </c>
      <c r="S26" s="3">
        <v>2291.4961664535954</v>
      </c>
      <c r="T26" s="3">
        <v>146329.79999999999</v>
      </c>
    </row>
    <row r="27" spans="2:20" ht="13.5" customHeight="1" x14ac:dyDescent="0.15">
      <c r="B27" s="27"/>
      <c r="C27" s="47">
        <v>41760</v>
      </c>
      <c r="D27" s="26"/>
      <c r="E27" s="3">
        <v>2754</v>
      </c>
      <c r="F27" s="3">
        <v>3024</v>
      </c>
      <c r="G27" s="3">
        <v>2922</v>
      </c>
      <c r="H27" s="3">
        <v>48862.5</v>
      </c>
      <c r="I27" s="3">
        <v>2484</v>
      </c>
      <c r="J27" s="3">
        <v>3564</v>
      </c>
      <c r="K27" s="3">
        <v>2928.3998539040808</v>
      </c>
      <c r="L27" s="3">
        <v>103160.70000000001</v>
      </c>
      <c r="M27" s="3">
        <v>1438.7760000000001</v>
      </c>
      <c r="N27" s="3">
        <v>1706.4</v>
      </c>
      <c r="O27" s="3">
        <v>1617.8139963065771</v>
      </c>
      <c r="P27" s="3">
        <v>134438.1</v>
      </c>
      <c r="Q27" s="3">
        <v>2052</v>
      </c>
      <c r="R27" s="3">
        <v>2700</v>
      </c>
      <c r="S27" s="3">
        <v>2316.6015610215049</v>
      </c>
      <c r="T27" s="3">
        <v>112063.2</v>
      </c>
    </row>
    <row r="28" spans="2:20" ht="13.5" customHeight="1" x14ac:dyDescent="0.15">
      <c r="B28" s="27"/>
      <c r="C28" s="47">
        <v>41791</v>
      </c>
      <c r="D28" s="26"/>
      <c r="E28" s="3">
        <v>2700</v>
      </c>
      <c r="F28" s="3">
        <v>3022.92</v>
      </c>
      <c r="G28" s="3">
        <v>2833.4527700152298</v>
      </c>
      <c r="H28" s="3">
        <v>44596.9</v>
      </c>
      <c r="I28" s="3">
        <v>2646</v>
      </c>
      <c r="J28" s="3">
        <v>3423.6</v>
      </c>
      <c r="K28" s="3">
        <v>2997.1818557243569</v>
      </c>
      <c r="L28" s="3">
        <v>102313.60000000001</v>
      </c>
      <c r="M28" s="3">
        <v>1458</v>
      </c>
      <c r="N28" s="3">
        <v>1688.04</v>
      </c>
      <c r="O28" s="3">
        <v>1598.9211672597864</v>
      </c>
      <c r="P28" s="3">
        <v>141384.4</v>
      </c>
      <c r="Q28" s="3">
        <v>2052</v>
      </c>
      <c r="R28" s="3">
        <v>2700</v>
      </c>
      <c r="S28" s="3">
        <v>2290.7357908483559</v>
      </c>
      <c r="T28" s="3">
        <v>173989.2</v>
      </c>
    </row>
    <row r="29" spans="2:20" ht="13.5" customHeight="1" x14ac:dyDescent="0.15">
      <c r="B29" s="27"/>
      <c r="C29" s="47">
        <v>41821</v>
      </c>
      <c r="D29" s="26"/>
      <c r="E29" s="3">
        <v>2700</v>
      </c>
      <c r="F29" s="3">
        <v>3024</v>
      </c>
      <c r="G29" s="3">
        <v>2857</v>
      </c>
      <c r="H29" s="3">
        <v>56211.4</v>
      </c>
      <c r="I29" s="3">
        <v>2592</v>
      </c>
      <c r="J29" s="3">
        <v>3542.4</v>
      </c>
      <c r="K29" s="3">
        <v>2997.0563938359737</v>
      </c>
      <c r="L29" s="3">
        <v>166598.09999999998</v>
      </c>
      <c r="M29" s="3">
        <v>1328.616</v>
      </c>
      <c r="N29" s="3">
        <v>1690.2</v>
      </c>
      <c r="O29" s="3">
        <v>1569.3456485087506</v>
      </c>
      <c r="P29" s="3">
        <v>160482</v>
      </c>
      <c r="Q29" s="3">
        <v>1944</v>
      </c>
      <c r="R29" s="3">
        <v>2592</v>
      </c>
      <c r="S29" s="3">
        <v>2271.2521985453404</v>
      </c>
      <c r="T29" s="3">
        <v>160012.70000000001</v>
      </c>
    </row>
    <row r="30" spans="2:20" ht="13.5" customHeight="1" x14ac:dyDescent="0.15">
      <c r="B30" s="27"/>
      <c r="C30" s="47">
        <v>41852</v>
      </c>
      <c r="D30" s="26"/>
      <c r="E30" s="3">
        <v>2808</v>
      </c>
      <c r="F30" s="3">
        <v>3135</v>
      </c>
      <c r="G30" s="3">
        <v>2951</v>
      </c>
      <c r="H30" s="3">
        <v>58293.8</v>
      </c>
      <c r="I30" s="3">
        <v>2592</v>
      </c>
      <c r="J30" s="3">
        <v>3423.6</v>
      </c>
      <c r="K30" s="3">
        <v>2994.9578802870647</v>
      </c>
      <c r="L30" s="3">
        <v>146978.40000000002</v>
      </c>
      <c r="M30" s="3">
        <v>1436.2920000000001</v>
      </c>
      <c r="N30" s="3">
        <v>1620</v>
      </c>
      <c r="O30" s="3">
        <v>1534.2243157716928</v>
      </c>
      <c r="P30" s="3">
        <v>160602.4</v>
      </c>
      <c r="Q30" s="3">
        <v>1944</v>
      </c>
      <c r="R30" s="3">
        <v>2484</v>
      </c>
      <c r="S30" s="3">
        <v>2185.0288755534302</v>
      </c>
      <c r="T30" s="3">
        <v>133332.6</v>
      </c>
    </row>
    <row r="31" spans="2:20" ht="13.5" customHeight="1" x14ac:dyDescent="0.15">
      <c r="B31" s="27"/>
      <c r="C31" s="47">
        <v>41883</v>
      </c>
      <c r="D31" s="26"/>
      <c r="E31" s="3">
        <v>2970</v>
      </c>
      <c r="F31" s="3">
        <v>3240</v>
      </c>
      <c r="G31" s="3">
        <v>3105.6</v>
      </c>
      <c r="H31" s="3">
        <v>45767</v>
      </c>
      <c r="I31" s="3">
        <v>2588.8000000000002</v>
      </c>
      <c r="J31" s="3">
        <v>3531.6</v>
      </c>
      <c r="K31" s="3">
        <v>3016.9</v>
      </c>
      <c r="L31" s="3">
        <v>106387</v>
      </c>
      <c r="M31" s="3">
        <v>1331.6</v>
      </c>
      <c r="N31" s="3">
        <v>1620</v>
      </c>
      <c r="O31" s="3">
        <v>1550.3</v>
      </c>
      <c r="P31" s="3">
        <v>152989</v>
      </c>
      <c r="Q31" s="3">
        <v>1944</v>
      </c>
      <c r="R31" s="3">
        <v>2538</v>
      </c>
      <c r="S31" s="3">
        <v>2223.1999999999998</v>
      </c>
      <c r="T31" s="3">
        <v>154882</v>
      </c>
    </row>
    <row r="32" spans="2:20" ht="13.5" customHeight="1" x14ac:dyDescent="0.15">
      <c r="B32" s="27"/>
      <c r="C32" s="47">
        <v>41913</v>
      </c>
      <c r="D32" s="26"/>
      <c r="E32" s="3">
        <v>3132</v>
      </c>
      <c r="F32" s="3">
        <v>3564</v>
      </c>
      <c r="G32" s="3">
        <v>3349.3</v>
      </c>
      <c r="H32" s="3">
        <v>54548</v>
      </c>
      <c r="I32" s="3">
        <v>2754</v>
      </c>
      <c r="J32" s="3">
        <v>3411.7</v>
      </c>
      <c r="K32" s="3">
        <v>3083.6</v>
      </c>
      <c r="L32" s="3">
        <v>159794</v>
      </c>
      <c r="M32" s="3">
        <v>1404</v>
      </c>
      <c r="N32" s="3">
        <v>1620</v>
      </c>
      <c r="O32" s="3">
        <v>1525.3</v>
      </c>
      <c r="P32" s="3">
        <v>112869</v>
      </c>
      <c r="Q32" s="3">
        <v>1954.8</v>
      </c>
      <c r="R32" s="3">
        <v>2700</v>
      </c>
      <c r="S32" s="3">
        <v>2321.9</v>
      </c>
      <c r="T32" s="3">
        <v>118918</v>
      </c>
    </row>
    <row r="33" spans="2:20" ht="13.5" customHeight="1" x14ac:dyDescent="0.15">
      <c r="B33" s="27"/>
      <c r="C33" s="47">
        <v>41944</v>
      </c>
      <c r="D33" s="26"/>
      <c r="E33" s="3">
        <v>3024</v>
      </c>
      <c r="F33" s="3">
        <v>3456</v>
      </c>
      <c r="G33" s="3">
        <v>3230.1</v>
      </c>
      <c r="H33" s="3">
        <v>56544</v>
      </c>
      <c r="I33" s="3">
        <v>2808</v>
      </c>
      <c r="J33" s="3">
        <v>3780</v>
      </c>
      <c r="K33" s="3">
        <v>3297.1</v>
      </c>
      <c r="L33" s="3">
        <v>153681</v>
      </c>
      <c r="M33" s="3">
        <v>1306.8</v>
      </c>
      <c r="N33" s="3">
        <v>1706.4</v>
      </c>
      <c r="O33" s="3">
        <v>1590.3</v>
      </c>
      <c r="P33" s="3">
        <v>151874</v>
      </c>
      <c r="Q33" s="3">
        <v>2052</v>
      </c>
      <c r="R33" s="3">
        <v>2862</v>
      </c>
      <c r="S33" s="3">
        <v>2394.9</v>
      </c>
      <c r="T33" s="3">
        <v>142260</v>
      </c>
    </row>
    <row r="34" spans="2:20" ht="13.5" customHeight="1" x14ac:dyDescent="0.15">
      <c r="B34" s="27"/>
      <c r="C34" s="47">
        <v>41974</v>
      </c>
      <c r="D34" s="26"/>
      <c r="E34" s="3">
        <v>3024</v>
      </c>
      <c r="F34" s="3">
        <v>3456</v>
      </c>
      <c r="G34" s="3">
        <v>3264.6</v>
      </c>
      <c r="H34" s="3">
        <v>100654</v>
      </c>
      <c r="I34" s="3">
        <v>2916</v>
      </c>
      <c r="J34" s="3">
        <v>3780</v>
      </c>
      <c r="K34" s="3">
        <v>3297.4</v>
      </c>
      <c r="L34" s="3">
        <v>244728</v>
      </c>
      <c r="M34" s="3">
        <v>1474.2</v>
      </c>
      <c r="N34" s="3">
        <v>1782</v>
      </c>
      <c r="O34" s="3">
        <v>1579.4</v>
      </c>
      <c r="P34" s="3">
        <v>190864</v>
      </c>
      <c r="Q34" s="3">
        <v>2214</v>
      </c>
      <c r="R34" s="3">
        <v>2862</v>
      </c>
      <c r="S34" s="3">
        <v>2483.6999999999998</v>
      </c>
      <c r="T34" s="3">
        <v>176502.5</v>
      </c>
    </row>
    <row r="35" spans="2:20" ht="13.5" customHeight="1" x14ac:dyDescent="0.15">
      <c r="B35" s="28" t="s">
        <v>472</v>
      </c>
      <c r="C35" s="51">
        <v>42005</v>
      </c>
      <c r="D35" s="29" t="s">
        <v>52</v>
      </c>
      <c r="E35" s="25">
        <v>3240</v>
      </c>
      <c r="F35" s="25">
        <v>3772.4</v>
      </c>
      <c r="G35" s="25">
        <v>3528.7</v>
      </c>
      <c r="H35" s="25">
        <v>48845</v>
      </c>
      <c r="I35" s="25">
        <v>2963.5</v>
      </c>
      <c r="J35" s="25">
        <v>3888</v>
      </c>
      <c r="K35" s="25">
        <v>3485</v>
      </c>
      <c r="L35" s="25">
        <v>185718.1</v>
      </c>
      <c r="M35" s="25">
        <v>1436.4</v>
      </c>
      <c r="N35" s="25">
        <v>1839.2</v>
      </c>
      <c r="O35" s="25">
        <v>1636.8</v>
      </c>
      <c r="P35" s="25">
        <v>110467.9</v>
      </c>
      <c r="Q35" s="25">
        <v>2214</v>
      </c>
      <c r="R35" s="25">
        <v>3099.6</v>
      </c>
      <c r="S35" s="25">
        <v>2621.7</v>
      </c>
      <c r="T35" s="25">
        <v>130937.5</v>
      </c>
    </row>
    <row r="36" spans="2:20" ht="4.5" customHeight="1" x14ac:dyDescent="0.15">
      <c r="B36" s="42"/>
      <c r="C36" s="47"/>
      <c r="D36" s="113"/>
      <c r="E36" s="172"/>
      <c r="F36" s="172"/>
      <c r="G36" s="172"/>
      <c r="H36" s="172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ht="13.5" x14ac:dyDescent="0.15">
      <c r="B37" s="312" t="s">
        <v>73</v>
      </c>
      <c r="C37" s="210" t="s">
        <v>76</v>
      </c>
      <c r="D37" s="210"/>
      <c r="E37" s="210"/>
      <c r="F37" s="210"/>
      <c r="G37" s="210"/>
      <c r="H37" s="8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98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40" t="s">
        <v>369</v>
      </c>
      <c r="F6" s="32"/>
      <c r="G6" s="32"/>
      <c r="H6" s="77"/>
      <c r="I6" s="40" t="s">
        <v>370</v>
      </c>
      <c r="J6" s="65"/>
      <c r="K6" s="32"/>
      <c r="L6" s="77"/>
      <c r="M6" s="40" t="s">
        <v>371</v>
      </c>
      <c r="N6" s="32"/>
      <c r="O6" s="345"/>
      <c r="P6" s="77"/>
      <c r="Q6" s="40" t="s">
        <v>372</v>
      </c>
      <c r="R6" s="32"/>
      <c r="S6" s="32"/>
      <c r="T6" s="77"/>
      <c r="U6" s="40" t="s">
        <v>373</v>
      </c>
      <c r="V6" s="32"/>
      <c r="W6" s="32"/>
      <c r="X6" s="77"/>
    </row>
    <row r="7" spans="1:24" x14ac:dyDescent="0.15">
      <c r="A7" s="35"/>
      <c r="B7" s="56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50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50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9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7">
        <v>41640</v>
      </c>
      <c r="D12" s="26" t="s">
        <v>52</v>
      </c>
      <c r="E12" s="2">
        <v>1029</v>
      </c>
      <c r="F12" s="2">
        <v>1365</v>
      </c>
      <c r="G12" s="2">
        <v>1139.1679410436188</v>
      </c>
      <c r="H12" s="2">
        <v>41785.1</v>
      </c>
      <c r="I12" s="2">
        <v>735</v>
      </c>
      <c r="J12" s="2">
        <v>735</v>
      </c>
      <c r="K12" s="2">
        <v>735</v>
      </c>
      <c r="L12" s="2">
        <v>2407.6999999999998</v>
      </c>
      <c r="M12" s="2">
        <v>2520</v>
      </c>
      <c r="N12" s="2">
        <v>3223.5</v>
      </c>
      <c r="O12" s="2">
        <v>2799.3276714021013</v>
      </c>
      <c r="P12" s="2">
        <v>3139.3999999999996</v>
      </c>
      <c r="Q12" s="2">
        <v>1627.5</v>
      </c>
      <c r="R12" s="2">
        <v>1995</v>
      </c>
      <c r="S12" s="2">
        <v>1804.5442462572266</v>
      </c>
      <c r="T12" s="2">
        <v>3505.7</v>
      </c>
      <c r="U12" s="2">
        <v>861</v>
      </c>
      <c r="V12" s="2">
        <v>1113</v>
      </c>
      <c r="W12" s="2">
        <v>990.77254937244163</v>
      </c>
      <c r="X12" s="2">
        <v>23294.7</v>
      </c>
    </row>
    <row r="13" spans="1:24" x14ac:dyDescent="0.15">
      <c r="A13" s="7"/>
      <c r="B13" s="27"/>
      <c r="C13" s="47">
        <v>41671</v>
      </c>
      <c r="D13" s="26"/>
      <c r="E13" s="2">
        <v>1028.895</v>
      </c>
      <c r="F13" s="2">
        <v>1365</v>
      </c>
      <c r="G13" s="2">
        <v>1125.8759768385103</v>
      </c>
      <c r="H13" s="2">
        <v>44409.100000000006</v>
      </c>
      <c r="I13" s="2">
        <v>693</v>
      </c>
      <c r="J13" s="2">
        <v>1333.5</v>
      </c>
      <c r="K13" s="2">
        <v>709.71043165467609</v>
      </c>
      <c r="L13" s="2">
        <v>2381.1999999999998</v>
      </c>
      <c r="M13" s="2">
        <v>2625</v>
      </c>
      <c r="N13" s="2">
        <v>3202.5</v>
      </c>
      <c r="O13" s="2">
        <v>2851.6454685202516</v>
      </c>
      <c r="P13" s="2">
        <v>1921.8</v>
      </c>
      <c r="Q13" s="2">
        <v>1638</v>
      </c>
      <c r="R13" s="2">
        <v>1890</v>
      </c>
      <c r="S13" s="2">
        <v>1777.0759377859106</v>
      </c>
      <c r="T13" s="2">
        <v>1873.1</v>
      </c>
      <c r="U13" s="2">
        <v>861</v>
      </c>
      <c r="V13" s="2">
        <v>1155</v>
      </c>
      <c r="W13" s="2">
        <v>995.10855533840788</v>
      </c>
      <c r="X13" s="2">
        <v>18702.099999999999</v>
      </c>
    </row>
    <row r="14" spans="1:24" x14ac:dyDescent="0.15">
      <c r="A14" s="7"/>
      <c r="B14" s="27"/>
      <c r="C14" s="47">
        <v>41699</v>
      </c>
      <c r="D14" s="26"/>
      <c r="E14" s="2">
        <v>1029</v>
      </c>
      <c r="F14" s="2">
        <v>1569.96</v>
      </c>
      <c r="G14" s="2">
        <v>1216.3464890128139</v>
      </c>
      <c r="H14" s="2">
        <v>31667.3</v>
      </c>
      <c r="I14" s="2">
        <v>756</v>
      </c>
      <c r="J14" s="2">
        <v>840</v>
      </c>
      <c r="K14" s="2">
        <v>787.54751131221713</v>
      </c>
      <c r="L14" s="2">
        <v>3457.5</v>
      </c>
      <c r="M14" s="2">
        <v>2520</v>
      </c>
      <c r="N14" s="2">
        <v>3465</v>
      </c>
      <c r="O14" s="2">
        <v>2933.744734686009</v>
      </c>
      <c r="P14" s="2">
        <v>3800.3</v>
      </c>
      <c r="Q14" s="2">
        <v>1785</v>
      </c>
      <c r="R14" s="2">
        <v>2100</v>
      </c>
      <c r="S14" s="2">
        <v>1892.0707903463524</v>
      </c>
      <c r="T14" s="2">
        <v>2255.6999999999998</v>
      </c>
      <c r="U14" s="2">
        <v>861</v>
      </c>
      <c r="V14" s="2">
        <v>1207.5</v>
      </c>
      <c r="W14" s="2">
        <v>1029.4617615546606</v>
      </c>
      <c r="X14" s="2">
        <v>32397.4</v>
      </c>
    </row>
    <row r="15" spans="1:24" x14ac:dyDescent="0.15">
      <c r="A15" s="7"/>
      <c r="B15" s="27"/>
      <c r="C15" s="47">
        <v>41730</v>
      </c>
      <c r="D15" s="26"/>
      <c r="E15" s="2">
        <v>1242</v>
      </c>
      <c r="F15" s="2">
        <v>1614.816</v>
      </c>
      <c r="G15" s="2">
        <v>1341.3027289084359</v>
      </c>
      <c r="H15" s="2">
        <v>31642.1</v>
      </c>
      <c r="I15" s="2">
        <v>799.2</v>
      </c>
      <c r="J15" s="2">
        <v>885.6</v>
      </c>
      <c r="K15" s="2">
        <v>860.75557212076035</v>
      </c>
      <c r="L15" s="2">
        <v>5415.9</v>
      </c>
      <c r="M15" s="2">
        <v>2829.6</v>
      </c>
      <c r="N15" s="2">
        <v>3488.4</v>
      </c>
      <c r="O15" s="2">
        <v>3033.3632754342434</v>
      </c>
      <c r="P15" s="2">
        <v>5357.8</v>
      </c>
      <c r="Q15" s="2">
        <v>2160</v>
      </c>
      <c r="R15" s="2">
        <v>2160</v>
      </c>
      <c r="S15" s="2">
        <v>2160</v>
      </c>
      <c r="T15" s="2">
        <v>3336.2</v>
      </c>
      <c r="U15" s="2">
        <v>918</v>
      </c>
      <c r="V15" s="2">
        <v>1296</v>
      </c>
      <c r="W15" s="2">
        <v>1041.5569642631651</v>
      </c>
      <c r="X15" s="2">
        <v>55488.800000000003</v>
      </c>
    </row>
    <row r="16" spans="1:24" x14ac:dyDescent="0.15">
      <c r="A16" s="7"/>
      <c r="B16" s="27"/>
      <c r="C16" s="47">
        <v>41760</v>
      </c>
      <c r="D16" s="26"/>
      <c r="E16" s="2">
        <v>1242</v>
      </c>
      <c r="F16" s="2">
        <v>1489.9679999999998</v>
      </c>
      <c r="G16" s="2">
        <v>1308.0034898843921</v>
      </c>
      <c r="H16" s="2">
        <v>34503.599999999999</v>
      </c>
      <c r="I16" s="2">
        <v>799.2</v>
      </c>
      <c r="J16" s="2">
        <v>918</v>
      </c>
      <c r="K16" s="2">
        <v>886.24809064204794</v>
      </c>
      <c r="L16" s="2">
        <v>7427.9</v>
      </c>
      <c r="M16" s="2">
        <v>2862</v>
      </c>
      <c r="N16" s="2">
        <v>3402</v>
      </c>
      <c r="O16" s="2">
        <v>3099.2992887467617</v>
      </c>
      <c r="P16" s="2">
        <v>4120.3</v>
      </c>
      <c r="Q16" s="2">
        <v>1998</v>
      </c>
      <c r="R16" s="2">
        <v>2243.16</v>
      </c>
      <c r="S16" s="2">
        <v>2085.7045871559635</v>
      </c>
      <c r="T16" s="2">
        <v>2899.6000000000004</v>
      </c>
      <c r="U16" s="2">
        <v>1026</v>
      </c>
      <c r="V16" s="2">
        <v>1296</v>
      </c>
      <c r="W16" s="2">
        <v>1141.4448597111016</v>
      </c>
      <c r="X16" s="2">
        <v>32040</v>
      </c>
    </row>
    <row r="17" spans="1:24" x14ac:dyDescent="0.15">
      <c r="A17" s="7"/>
      <c r="B17" s="27"/>
      <c r="C17" s="47">
        <v>41791</v>
      </c>
      <c r="D17" s="26"/>
      <c r="E17" s="2">
        <v>1166.4000000000001</v>
      </c>
      <c r="F17" s="2">
        <v>1459.944</v>
      </c>
      <c r="G17" s="2">
        <v>1287.7232997250223</v>
      </c>
      <c r="H17" s="2">
        <v>27703.3</v>
      </c>
      <c r="I17" s="2">
        <v>918</v>
      </c>
      <c r="J17" s="2">
        <v>1128.5999999999999</v>
      </c>
      <c r="K17" s="2">
        <v>1117.7739410187669</v>
      </c>
      <c r="L17" s="2">
        <v>5572.4</v>
      </c>
      <c r="M17" s="2">
        <v>2700</v>
      </c>
      <c r="N17" s="2">
        <v>3564</v>
      </c>
      <c r="O17" s="2">
        <v>3203.3831215808182</v>
      </c>
      <c r="P17" s="2">
        <v>3582</v>
      </c>
      <c r="Q17" s="2">
        <v>2052</v>
      </c>
      <c r="R17" s="2">
        <v>2293.92</v>
      </c>
      <c r="S17" s="2">
        <v>2125.3712811693899</v>
      </c>
      <c r="T17" s="2">
        <v>3741.9</v>
      </c>
      <c r="U17" s="2">
        <v>1036.8</v>
      </c>
      <c r="V17" s="2">
        <v>1296</v>
      </c>
      <c r="W17" s="2">
        <v>1088.1765246860136</v>
      </c>
      <c r="X17" s="2">
        <v>81524.5</v>
      </c>
    </row>
    <row r="18" spans="1:24" x14ac:dyDescent="0.15">
      <c r="A18" s="7"/>
      <c r="B18" s="27"/>
      <c r="C18" s="47">
        <v>41821</v>
      </c>
      <c r="D18" s="26"/>
      <c r="E18" s="2">
        <v>1188</v>
      </c>
      <c r="F18" s="2">
        <v>1404</v>
      </c>
      <c r="G18" s="2">
        <v>1287.4013184117734</v>
      </c>
      <c r="H18" s="2">
        <v>39083.800000000003</v>
      </c>
      <c r="I18" s="2">
        <v>1026</v>
      </c>
      <c r="J18" s="2">
        <v>1296</v>
      </c>
      <c r="K18" s="2">
        <v>1051.6833232992174</v>
      </c>
      <c r="L18" s="2">
        <v>3311.7</v>
      </c>
      <c r="M18" s="2">
        <v>3078</v>
      </c>
      <c r="N18" s="2">
        <v>3456</v>
      </c>
      <c r="O18" s="2">
        <v>3288.2094877737309</v>
      </c>
      <c r="P18" s="2">
        <v>3057.3</v>
      </c>
      <c r="Q18" s="2">
        <v>1890</v>
      </c>
      <c r="R18" s="2">
        <v>2268</v>
      </c>
      <c r="S18" s="2">
        <v>2041.539523111762</v>
      </c>
      <c r="T18" s="2">
        <v>2656.3</v>
      </c>
      <c r="U18" s="2">
        <v>918</v>
      </c>
      <c r="V18" s="2">
        <v>1188</v>
      </c>
      <c r="W18" s="2">
        <v>1042.170037777428</v>
      </c>
      <c r="X18" s="2">
        <v>21322.800000000003</v>
      </c>
    </row>
    <row r="19" spans="1:24" x14ac:dyDescent="0.15">
      <c r="A19" s="7"/>
      <c r="B19" s="27"/>
      <c r="C19" s="47">
        <v>41852</v>
      </c>
      <c r="D19" s="26"/>
      <c r="E19" s="2">
        <v>1274.4000000000001</v>
      </c>
      <c r="F19" s="2">
        <v>1382.4</v>
      </c>
      <c r="G19" s="2">
        <v>1308.8948500588951</v>
      </c>
      <c r="H19" s="2">
        <v>53286.7</v>
      </c>
      <c r="I19" s="2">
        <v>1026</v>
      </c>
      <c r="J19" s="2">
        <v>1026</v>
      </c>
      <c r="K19" s="2">
        <v>1026.0000000000002</v>
      </c>
      <c r="L19" s="2">
        <v>9600.5</v>
      </c>
      <c r="M19" s="2">
        <v>3240</v>
      </c>
      <c r="N19" s="2">
        <v>3402</v>
      </c>
      <c r="O19" s="2">
        <v>3310.593761247751</v>
      </c>
      <c r="P19" s="2">
        <v>6114.2</v>
      </c>
      <c r="Q19" s="2">
        <v>2052</v>
      </c>
      <c r="R19" s="2">
        <v>2268</v>
      </c>
      <c r="S19" s="2">
        <v>2097.7641195366491</v>
      </c>
      <c r="T19" s="2">
        <v>3421</v>
      </c>
      <c r="U19" s="2">
        <v>1080</v>
      </c>
      <c r="V19" s="2">
        <v>1209.5999999999999</v>
      </c>
      <c r="W19" s="2">
        <v>1172.0086131314135</v>
      </c>
      <c r="X19" s="2">
        <v>18582.400000000001</v>
      </c>
    </row>
    <row r="20" spans="1:24" x14ac:dyDescent="0.15">
      <c r="A20" s="7"/>
      <c r="B20" s="27"/>
      <c r="C20" s="47">
        <v>41883</v>
      </c>
      <c r="D20" s="26"/>
      <c r="E20" s="2">
        <v>1296</v>
      </c>
      <c r="F20" s="2">
        <v>1566</v>
      </c>
      <c r="G20" s="2">
        <v>1400.8</v>
      </c>
      <c r="H20" s="2">
        <v>32827</v>
      </c>
      <c r="I20" s="2">
        <v>1026</v>
      </c>
      <c r="J20" s="2">
        <v>1123.2</v>
      </c>
      <c r="K20" s="2">
        <v>1107.3</v>
      </c>
      <c r="L20" s="2">
        <v>7805</v>
      </c>
      <c r="M20" s="2">
        <v>3456</v>
      </c>
      <c r="N20" s="2">
        <v>3564</v>
      </c>
      <c r="O20" s="2">
        <v>3520.8</v>
      </c>
      <c r="P20" s="2">
        <v>3409</v>
      </c>
      <c r="Q20" s="2">
        <v>1944</v>
      </c>
      <c r="R20" s="2">
        <v>2268</v>
      </c>
      <c r="S20" s="2">
        <v>2099.6</v>
      </c>
      <c r="T20" s="2">
        <v>2515</v>
      </c>
      <c r="U20" s="2">
        <v>1015.2</v>
      </c>
      <c r="V20" s="2">
        <v>1188</v>
      </c>
      <c r="W20" s="2">
        <v>1148.8</v>
      </c>
      <c r="X20" s="2">
        <v>16170</v>
      </c>
    </row>
    <row r="21" spans="1:24" x14ac:dyDescent="0.15">
      <c r="A21" s="7"/>
      <c r="B21" s="27"/>
      <c r="C21" s="47">
        <v>41913</v>
      </c>
      <c r="D21" s="26"/>
      <c r="E21" s="2">
        <v>1404</v>
      </c>
      <c r="F21" s="2">
        <v>1620</v>
      </c>
      <c r="G21" s="2">
        <v>1473.8</v>
      </c>
      <c r="H21" s="2">
        <v>57402</v>
      </c>
      <c r="I21" s="2">
        <v>1134</v>
      </c>
      <c r="J21" s="2">
        <v>1188</v>
      </c>
      <c r="K21" s="2">
        <v>1162</v>
      </c>
      <c r="L21" s="2">
        <v>11171</v>
      </c>
      <c r="M21" s="2">
        <v>3564</v>
      </c>
      <c r="N21" s="2">
        <v>3780</v>
      </c>
      <c r="O21" s="2">
        <v>3580.1</v>
      </c>
      <c r="P21" s="2">
        <v>4880</v>
      </c>
      <c r="Q21" s="2">
        <v>2106</v>
      </c>
      <c r="R21" s="2">
        <v>2268</v>
      </c>
      <c r="S21" s="2">
        <v>2145.4</v>
      </c>
      <c r="T21" s="2">
        <v>2219</v>
      </c>
      <c r="U21" s="2">
        <v>1166.4000000000001</v>
      </c>
      <c r="V21" s="2">
        <v>1242</v>
      </c>
      <c r="W21" s="2">
        <v>1218.5</v>
      </c>
      <c r="X21" s="2">
        <v>14842</v>
      </c>
    </row>
    <row r="22" spans="1:24" x14ac:dyDescent="0.15">
      <c r="A22" s="7"/>
      <c r="B22" s="27"/>
      <c r="C22" s="47">
        <v>41944</v>
      </c>
      <c r="D22" s="26"/>
      <c r="E22" s="2">
        <v>1404</v>
      </c>
      <c r="F22" s="2">
        <v>1674</v>
      </c>
      <c r="G22" s="2">
        <v>1520.2</v>
      </c>
      <c r="H22" s="2">
        <v>56950</v>
      </c>
      <c r="I22" s="2">
        <v>1112.4000000000001</v>
      </c>
      <c r="J22" s="2">
        <v>1350</v>
      </c>
      <c r="K22" s="2">
        <v>1272.4000000000001</v>
      </c>
      <c r="L22" s="2">
        <v>18645</v>
      </c>
      <c r="M22" s="2">
        <v>3456</v>
      </c>
      <c r="N22" s="2">
        <v>3888</v>
      </c>
      <c r="O22" s="2">
        <v>3638.7</v>
      </c>
      <c r="P22" s="2">
        <v>2065</v>
      </c>
      <c r="Q22" s="2">
        <v>2106</v>
      </c>
      <c r="R22" s="2">
        <v>2376</v>
      </c>
      <c r="S22" s="2">
        <v>2205.8000000000002</v>
      </c>
      <c r="T22" s="2">
        <v>1645</v>
      </c>
      <c r="U22" s="2">
        <v>1166.4000000000001</v>
      </c>
      <c r="V22" s="2">
        <v>1296</v>
      </c>
      <c r="W22" s="2">
        <v>1208</v>
      </c>
      <c r="X22" s="2">
        <v>15501</v>
      </c>
    </row>
    <row r="23" spans="1:24" x14ac:dyDescent="0.15">
      <c r="A23" s="7"/>
      <c r="B23" s="27"/>
      <c r="C23" s="47">
        <v>41974</v>
      </c>
      <c r="D23" s="26"/>
      <c r="E23" s="2">
        <v>1458</v>
      </c>
      <c r="F23" s="2">
        <v>1706.4</v>
      </c>
      <c r="G23" s="2">
        <v>1523.4</v>
      </c>
      <c r="H23" s="2">
        <v>51357</v>
      </c>
      <c r="I23" s="2">
        <v>1350</v>
      </c>
      <c r="J23" s="2">
        <v>1360.8</v>
      </c>
      <c r="K23" s="2">
        <v>1360</v>
      </c>
      <c r="L23" s="2">
        <v>2965</v>
      </c>
      <c r="M23" s="2">
        <v>3672</v>
      </c>
      <c r="N23" s="2">
        <v>4104</v>
      </c>
      <c r="O23" s="2">
        <v>3785.3</v>
      </c>
      <c r="P23" s="2">
        <v>2933.8</v>
      </c>
      <c r="Q23" s="2">
        <v>2268</v>
      </c>
      <c r="R23" s="2">
        <v>2484</v>
      </c>
      <c r="S23" s="2">
        <v>2349.9</v>
      </c>
      <c r="T23" s="2">
        <v>1690.2</v>
      </c>
      <c r="U23" s="2">
        <v>1134</v>
      </c>
      <c r="V23" s="2">
        <v>1404</v>
      </c>
      <c r="W23" s="2">
        <v>1240.2</v>
      </c>
      <c r="X23" s="2">
        <v>12796.5</v>
      </c>
    </row>
    <row r="24" spans="1:24" x14ac:dyDescent="0.15">
      <c r="A24" s="7"/>
      <c r="B24" s="28" t="s">
        <v>472</v>
      </c>
      <c r="C24" s="51">
        <v>42005</v>
      </c>
      <c r="D24" s="29" t="s">
        <v>52</v>
      </c>
      <c r="E24" s="1">
        <v>1404</v>
      </c>
      <c r="F24" s="1">
        <v>1814.4</v>
      </c>
      <c r="G24" s="1">
        <v>1585.6</v>
      </c>
      <c r="H24" s="1">
        <v>48641.3</v>
      </c>
      <c r="I24" s="1">
        <v>0</v>
      </c>
      <c r="J24" s="1">
        <v>0</v>
      </c>
      <c r="K24" s="1">
        <v>0</v>
      </c>
      <c r="L24" s="1">
        <v>354.4</v>
      </c>
      <c r="M24" s="1">
        <v>3780</v>
      </c>
      <c r="N24" s="1">
        <v>4320</v>
      </c>
      <c r="O24" s="1">
        <v>3983.4</v>
      </c>
      <c r="P24" s="1">
        <v>1475.9</v>
      </c>
      <c r="Q24" s="1">
        <v>2268</v>
      </c>
      <c r="R24" s="1">
        <v>2646</v>
      </c>
      <c r="S24" s="1">
        <v>2497.1999999999998</v>
      </c>
      <c r="T24" s="1">
        <v>1693.1</v>
      </c>
      <c r="U24" s="1">
        <v>1166.4000000000001</v>
      </c>
      <c r="V24" s="1">
        <v>1436.4</v>
      </c>
      <c r="W24" s="1">
        <v>1257.4000000000001</v>
      </c>
      <c r="X24" s="1">
        <v>7597.3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A26" s="3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8507.2999999999993</v>
      </c>
      <c r="I26" s="2">
        <v>0</v>
      </c>
      <c r="J26" s="2">
        <v>0</v>
      </c>
      <c r="K26" s="2">
        <v>0</v>
      </c>
      <c r="L26" s="2">
        <v>70.400000000000006</v>
      </c>
      <c r="M26" s="2">
        <v>0</v>
      </c>
      <c r="N26" s="2">
        <v>0</v>
      </c>
      <c r="O26" s="2">
        <v>0</v>
      </c>
      <c r="P26" s="2">
        <v>607.9</v>
      </c>
      <c r="Q26" s="2">
        <v>0</v>
      </c>
      <c r="R26" s="2">
        <v>0</v>
      </c>
      <c r="S26" s="2">
        <v>0</v>
      </c>
      <c r="T26" s="2">
        <v>864.1</v>
      </c>
      <c r="U26" s="2">
        <v>0</v>
      </c>
      <c r="V26" s="2">
        <v>0</v>
      </c>
      <c r="W26" s="2">
        <v>0</v>
      </c>
      <c r="X26" s="2">
        <v>828.3</v>
      </c>
    </row>
    <row r="27" spans="1:24" x14ac:dyDescent="0.15">
      <c r="A27" s="35"/>
      <c r="B27" s="31" t="s">
        <v>489</v>
      </c>
      <c r="C27" s="21"/>
      <c r="D27" s="24"/>
      <c r="E27" s="2">
        <v>1468.8</v>
      </c>
      <c r="F27" s="2">
        <v>1814.4</v>
      </c>
      <c r="G27" s="2">
        <v>1591.9</v>
      </c>
      <c r="H27" s="2">
        <v>17807</v>
      </c>
      <c r="I27" s="2">
        <v>0</v>
      </c>
      <c r="J27" s="2">
        <v>0</v>
      </c>
      <c r="K27" s="2">
        <v>0</v>
      </c>
      <c r="L27" s="2">
        <v>235</v>
      </c>
      <c r="M27" s="2">
        <v>4071.6</v>
      </c>
      <c r="N27" s="2">
        <v>4071.6</v>
      </c>
      <c r="O27" s="2">
        <v>4071.6</v>
      </c>
      <c r="P27" s="2">
        <v>406</v>
      </c>
      <c r="Q27" s="2">
        <v>2268</v>
      </c>
      <c r="R27" s="2">
        <v>2646</v>
      </c>
      <c r="S27" s="2">
        <v>2507.8000000000002</v>
      </c>
      <c r="T27" s="2">
        <v>501</v>
      </c>
      <c r="U27" s="2">
        <v>1166.4000000000001</v>
      </c>
      <c r="V27" s="2">
        <v>1404</v>
      </c>
      <c r="W27" s="2">
        <v>1270.0999999999999</v>
      </c>
      <c r="X27" s="2">
        <v>3490</v>
      </c>
    </row>
    <row r="28" spans="1:24" x14ac:dyDescent="0.15">
      <c r="A28" s="35"/>
      <c r="B28" s="100" t="s">
        <v>490</v>
      </c>
      <c r="C28" s="75"/>
      <c r="D28" s="73"/>
      <c r="E28" s="1">
        <v>1404</v>
      </c>
      <c r="F28" s="1">
        <v>1749.6</v>
      </c>
      <c r="G28" s="1">
        <v>1576.8</v>
      </c>
      <c r="H28" s="1">
        <v>22327</v>
      </c>
      <c r="I28" s="1">
        <v>0</v>
      </c>
      <c r="J28" s="1">
        <v>0</v>
      </c>
      <c r="K28" s="1">
        <v>0</v>
      </c>
      <c r="L28" s="1">
        <v>49</v>
      </c>
      <c r="M28" s="1">
        <v>3780</v>
      </c>
      <c r="N28" s="1">
        <v>4320</v>
      </c>
      <c r="O28" s="1">
        <v>3975.5</v>
      </c>
      <c r="P28" s="1">
        <v>462</v>
      </c>
      <c r="Q28" s="1">
        <v>2268</v>
      </c>
      <c r="R28" s="1">
        <v>2646</v>
      </c>
      <c r="S28" s="1">
        <v>2491.6</v>
      </c>
      <c r="T28" s="1">
        <v>328</v>
      </c>
      <c r="U28" s="1">
        <v>1166.4000000000001</v>
      </c>
      <c r="V28" s="1">
        <v>1436.4</v>
      </c>
      <c r="W28" s="1">
        <v>1248.5</v>
      </c>
      <c r="X28" s="1">
        <v>3279</v>
      </c>
    </row>
    <row r="29" spans="1:24" x14ac:dyDescent="0.15">
      <c r="A29" s="35"/>
      <c r="B29" s="63"/>
      <c r="C29" s="139" t="s">
        <v>119</v>
      </c>
      <c r="D29" s="59"/>
      <c r="E29" s="40" t="s">
        <v>374</v>
      </c>
      <c r="F29" s="32"/>
      <c r="G29" s="32"/>
      <c r="H29" s="77"/>
      <c r="I29" s="40" t="s">
        <v>385</v>
      </c>
      <c r="J29" s="32"/>
      <c r="K29" s="32"/>
      <c r="L29" s="77"/>
      <c r="M29" s="40" t="s">
        <v>402</v>
      </c>
      <c r="N29" s="32"/>
      <c r="O29" s="32"/>
      <c r="P29" s="77"/>
      <c r="Q29" s="40" t="s">
        <v>375</v>
      </c>
      <c r="R29" s="32"/>
      <c r="S29" s="32"/>
      <c r="T29" s="77"/>
      <c r="U29" s="40" t="s">
        <v>376</v>
      </c>
      <c r="V29" s="32"/>
      <c r="W29" s="32"/>
      <c r="X29" s="77"/>
    </row>
    <row r="30" spans="1:24" x14ac:dyDescent="0.15">
      <c r="A30" s="35"/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50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50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9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7">
        <v>41640</v>
      </c>
      <c r="D35" s="26" t="s">
        <v>52</v>
      </c>
      <c r="E35" s="2">
        <v>593.25</v>
      </c>
      <c r="F35" s="2">
        <v>682.5</v>
      </c>
      <c r="G35" s="2">
        <v>631.14043594860914</v>
      </c>
      <c r="H35" s="2">
        <v>30569.800000000003</v>
      </c>
      <c r="I35" s="2">
        <v>976.5</v>
      </c>
      <c r="J35" s="2">
        <v>1314.39</v>
      </c>
      <c r="K35" s="2">
        <v>1046.2320229694599</v>
      </c>
      <c r="L35" s="2">
        <v>5628.8</v>
      </c>
      <c r="M35" s="2">
        <v>850.5</v>
      </c>
      <c r="N35" s="2">
        <v>934.5</v>
      </c>
      <c r="O35" s="2">
        <v>902.40282742931424</v>
      </c>
      <c r="P35" s="2">
        <v>1309.5999999999999</v>
      </c>
      <c r="Q35" s="2">
        <v>808.5</v>
      </c>
      <c r="R35" s="2">
        <v>1050</v>
      </c>
      <c r="S35" s="2">
        <v>847.30899257923932</v>
      </c>
      <c r="T35" s="2">
        <v>15366</v>
      </c>
      <c r="U35" s="2">
        <v>787.5</v>
      </c>
      <c r="V35" s="2">
        <v>924</v>
      </c>
      <c r="W35" s="2">
        <v>842.74680743456838</v>
      </c>
      <c r="X35" s="2">
        <v>2652.6000000000004</v>
      </c>
    </row>
    <row r="36" spans="1:24" x14ac:dyDescent="0.15">
      <c r="A36" s="7"/>
      <c r="B36" s="27"/>
      <c r="C36" s="47">
        <v>41671</v>
      </c>
      <c r="D36" s="26"/>
      <c r="E36" s="2">
        <v>609</v>
      </c>
      <c r="F36" s="2">
        <v>795.9</v>
      </c>
      <c r="G36" s="2">
        <v>653.16909888892633</v>
      </c>
      <c r="H36" s="2">
        <v>50398.7</v>
      </c>
      <c r="I36" s="2">
        <v>976.5</v>
      </c>
      <c r="J36" s="2">
        <v>1207.5</v>
      </c>
      <c r="K36" s="2">
        <v>1042.1931338028169</v>
      </c>
      <c r="L36" s="2">
        <v>3548.1000000000004</v>
      </c>
      <c r="M36" s="2">
        <v>787.5</v>
      </c>
      <c r="N36" s="2">
        <v>997.5</v>
      </c>
      <c r="O36" s="2">
        <v>851.66424459752773</v>
      </c>
      <c r="P36" s="2">
        <v>1998.4</v>
      </c>
      <c r="Q36" s="2">
        <v>756</v>
      </c>
      <c r="R36" s="2">
        <v>1050</v>
      </c>
      <c r="S36" s="2">
        <v>834.32195776664287</v>
      </c>
      <c r="T36" s="2">
        <v>17607</v>
      </c>
      <c r="U36" s="2">
        <v>756</v>
      </c>
      <c r="V36" s="2">
        <v>945</v>
      </c>
      <c r="W36" s="2">
        <v>843.4936308782685</v>
      </c>
      <c r="X36" s="2">
        <v>3684</v>
      </c>
    </row>
    <row r="37" spans="1:24" x14ac:dyDescent="0.15">
      <c r="A37" s="7"/>
      <c r="B37" s="27"/>
      <c r="C37" s="47">
        <v>41699</v>
      </c>
      <c r="D37" s="26"/>
      <c r="E37" s="2">
        <v>609</v>
      </c>
      <c r="F37" s="2">
        <v>795.9</v>
      </c>
      <c r="G37" s="2">
        <v>664.53189051341838</v>
      </c>
      <c r="H37" s="2">
        <v>27752.1</v>
      </c>
      <c r="I37" s="2">
        <v>976.5</v>
      </c>
      <c r="J37" s="2">
        <v>1505.91</v>
      </c>
      <c r="K37" s="2">
        <v>1105.9460065809155</v>
      </c>
      <c r="L37" s="2">
        <v>4175.7</v>
      </c>
      <c r="M37" s="2">
        <v>777</v>
      </c>
      <c r="N37" s="2">
        <v>1008</v>
      </c>
      <c r="O37" s="2">
        <v>870.01128536611213</v>
      </c>
      <c r="P37" s="2">
        <v>2673.6</v>
      </c>
      <c r="Q37" s="2">
        <v>777</v>
      </c>
      <c r="R37" s="2">
        <v>997.5</v>
      </c>
      <c r="S37" s="2">
        <v>846.94591923964299</v>
      </c>
      <c r="T37" s="2">
        <v>14518.400000000001</v>
      </c>
      <c r="U37" s="2">
        <v>787.5</v>
      </c>
      <c r="V37" s="2">
        <v>1029</v>
      </c>
      <c r="W37" s="2">
        <v>874.35792212151739</v>
      </c>
      <c r="X37" s="2">
        <v>1933.9</v>
      </c>
    </row>
    <row r="38" spans="1:24" x14ac:dyDescent="0.15">
      <c r="A38" s="7"/>
      <c r="B38" s="27"/>
      <c r="C38" s="47">
        <v>41730</v>
      </c>
      <c r="D38" s="26"/>
      <c r="E38" s="2">
        <v>648</v>
      </c>
      <c r="F38" s="2">
        <v>788.4</v>
      </c>
      <c r="G38" s="2">
        <v>698.53803928726268</v>
      </c>
      <c r="H38" s="2">
        <v>75489.600000000006</v>
      </c>
      <c r="I38" s="2">
        <v>1017.36</v>
      </c>
      <c r="J38" s="2">
        <v>1482.624</v>
      </c>
      <c r="K38" s="2">
        <v>1205.1500851553515</v>
      </c>
      <c r="L38" s="2">
        <v>8184.1</v>
      </c>
      <c r="M38" s="2">
        <v>864</v>
      </c>
      <c r="N38" s="2">
        <v>972</v>
      </c>
      <c r="O38" s="2">
        <v>909.35685131195339</v>
      </c>
      <c r="P38" s="2">
        <v>2294.1000000000004</v>
      </c>
      <c r="Q38" s="2">
        <v>810</v>
      </c>
      <c r="R38" s="2">
        <v>972</v>
      </c>
      <c r="S38" s="2">
        <v>845.63614394301635</v>
      </c>
      <c r="T38" s="2">
        <v>24650.699999999997</v>
      </c>
      <c r="U38" s="2">
        <v>810</v>
      </c>
      <c r="V38" s="2">
        <v>1047.5999999999999</v>
      </c>
      <c r="W38" s="2">
        <v>919.1240975007712</v>
      </c>
      <c r="X38" s="2">
        <v>1347.7</v>
      </c>
    </row>
    <row r="39" spans="1:24" x14ac:dyDescent="0.15">
      <c r="A39" s="7"/>
      <c r="B39" s="27"/>
      <c r="C39" s="47">
        <v>41760</v>
      </c>
      <c r="D39" s="26"/>
      <c r="E39" s="2">
        <v>702</v>
      </c>
      <c r="F39" s="2">
        <v>896.4</v>
      </c>
      <c r="G39" s="2">
        <v>787.12923916365719</v>
      </c>
      <c r="H39" s="2">
        <v>35515.100000000006</v>
      </c>
      <c r="I39" s="2">
        <v>1026</v>
      </c>
      <c r="J39" s="2">
        <v>1406.4839999999999</v>
      </c>
      <c r="K39" s="2">
        <v>1214.8593924364538</v>
      </c>
      <c r="L39" s="2">
        <v>7776.9</v>
      </c>
      <c r="M39" s="2">
        <v>864</v>
      </c>
      <c r="N39" s="2">
        <v>1001.16</v>
      </c>
      <c r="O39" s="2">
        <v>917.39138381201064</v>
      </c>
      <c r="P39" s="2">
        <v>2393.4</v>
      </c>
      <c r="Q39" s="2">
        <v>810</v>
      </c>
      <c r="R39" s="2">
        <v>961.2</v>
      </c>
      <c r="S39" s="2">
        <v>854.26688714595571</v>
      </c>
      <c r="T39" s="2">
        <v>22151.5</v>
      </c>
      <c r="U39" s="2">
        <v>799.2</v>
      </c>
      <c r="V39" s="2">
        <v>1069.2</v>
      </c>
      <c r="W39" s="2">
        <v>906.2980703864456</v>
      </c>
      <c r="X39" s="2">
        <v>2095.1</v>
      </c>
    </row>
    <row r="40" spans="1:24" x14ac:dyDescent="0.15">
      <c r="A40" s="7"/>
      <c r="B40" s="27"/>
      <c r="C40" s="47">
        <v>41791</v>
      </c>
      <c r="D40" s="26"/>
      <c r="E40" s="2">
        <v>702</v>
      </c>
      <c r="F40" s="2">
        <v>972</v>
      </c>
      <c r="G40" s="2">
        <v>827.70061295663504</v>
      </c>
      <c r="H40" s="2">
        <v>24539.599999999999</v>
      </c>
      <c r="I40" s="2">
        <v>961.2</v>
      </c>
      <c r="J40" s="2">
        <v>1402.38</v>
      </c>
      <c r="K40" s="2">
        <v>1087.0836531322047</v>
      </c>
      <c r="L40" s="2">
        <v>9867.6</v>
      </c>
      <c r="M40" s="2">
        <v>810</v>
      </c>
      <c r="N40" s="2">
        <v>950.4</v>
      </c>
      <c r="O40" s="2">
        <v>867.25418978102186</v>
      </c>
      <c r="P40" s="2">
        <v>2241.3999999999996</v>
      </c>
      <c r="Q40" s="2">
        <v>810</v>
      </c>
      <c r="R40" s="2">
        <v>950.4</v>
      </c>
      <c r="S40" s="2">
        <v>852.04165184912449</v>
      </c>
      <c r="T40" s="2">
        <v>29840.400000000001</v>
      </c>
      <c r="U40" s="2">
        <v>840.24</v>
      </c>
      <c r="V40" s="2">
        <v>1058.4000000000001</v>
      </c>
      <c r="W40" s="2">
        <v>942.35932604197433</v>
      </c>
      <c r="X40" s="2">
        <v>1851.6</v>
      </c>
    </row>
    <row r="41" spans="1:24" x14ac:dyDescent="0.15">
      <c r="A41" s="7"/>
      <c r="B41" s="27"/>
      <c r="C41" s="47">
        <v>41821</v>
      </c>
      <c r="D41" s="26"/>
      <c r="E41" s="2">
        <v>799.2</v>
      </c>
      <c r="F41" s="2">
        <v>972</v>
      </c>
      <c r="G41" s="2">
        <v>869.16340342298338</v>
      </c>
      <c r="H41" s="2">
        <v>26560.9</v>
      </c>
      <c r="I41" s="2">
        <v>993.6</v>
      </c>
      <c r="J41" s="2">
        <v>1304.316</v>
      </c>
      <c r="K41" s="2">
        <v>1074.643621263145</v>
      </c>
      <c r="L41" s="2">
        <v>7154.7</v>
      </c>
      <c r="M41" s="2">
        <v>831.6</v>
      </c>
      <c r="N41" s="2">
        <v>1026</v>
      </c>
      <c r="O41" s="2">
        <v>897.74139200718457</v>
      </c>
      <c r="P41" s="2">
        <v>1918.1</v>
      </c>
      <c r="Q41" s="2">
        <v>810</v>
      </c>
      <c r="R41" s="2">
        <v>1026</v>
      </c>
      <c r="S41" s="2">
        <v>849.13086850956688</v>
      </c>
      <c r="T41" s="2">
        <v>25355</v>
      </c>
      <c r="U41" s="2">
        <v>799.2</v>
      </c>
      <c r="V41" s="2">
        <v>1026</v>
      </c>
      <c r="W41" s="2">
        <v>934.90061199510399</v>
      </c>
      <c r="X41" s="2">
        <v>1495.1</v>
      </c>
    </row>
    <row r="42" spans="1:24" x14ac:dyDescent="0.15">
      <c r="A42" s="7"/>
      <c r="B42" s="27"/>
      <c r="C42" s="47">
        <v>41852</v>
      </c>
      <c r="D42" s="26"/>
      <c r="E42" s="2">
        <v>918</v>
      </c>
      <c r="F42" s="2">
        <v>1047.5999999999999</v>
      </c>
      <c r="G42" s="2">
        <v>962.86828646312961</v>
      </c>
      <c r="H42" s="2">
        <v>19241</v>
      </c>
      <c r="I42" s="2">
        <v>1090.0439999999999</v>
      </c>
      <c r="J42" s="2">
        <v>1242</v>
      </c>
      <c r="K42" s="2">
        <v>1158.5710580691127</v>
      </c>
      <c r="L42" s="2">
        <v>10946.7</v>
      </c>
      <c r="M42" s="2">
        <v>972</v>
      </c>
      <c r="N42" s="2">
        <v>1036.8</v>
      </c>
      <c r="O42" s="2">
        <v>1013.5512067352666</v>
      </c>
      <c r="P42" s="2">
        <v>1986.8000000000002</v>
      </c>
      <c r="Q42" s="2">
        <v>864</v>
      </c>
      <c r="R42" s="2">
        <v>972</v>
      </c>
      <c r="S42" s="2">
        <v>891.33959544485469</v>
      </c>
      <c r="T42" s="2">
        <v>23035.5</v>
      </c>
      <c r="U42" s="2">
        <v>864</v>
      </c>
      <c r="V42" s="2">
        <v>961.2</v>
      </c>
      <c r="W42" s="2">
        <v>892.69829747427502</v>
      </c>
      <c r="X42" s="2">
        <v>3384.2</v>
      </c>
    </row>
    <row r="43" spans="1:24" x14ac:dyDescent="0.15">
      <c r="A43" s="7"/>
      <c r="B43" s="27"/>
      <c r="C43" s="47">
        <v>41883</v>
      </c>
      <c r="D43" s="26"/>
      <c r="E43" s="2">
        <v>918</v>
      </c>
      <c r="F43" s="2">
        <v>1101.5999999999999</v>
      </c>
      <c r="G43" s="2">
        <v>1026.9000000000001</v>
      </c>
      <c r="H43" s="2">
        <v>26432</v>
      </c>
      <c r="I43" s="2">
        <v>972</v>
      </c>
      <c r="J43" s="2">
        <v>1564.9</v>
      </c>
      <c r="K43" s="2">
        <v>1206.0999999999999</v>
      </c>
      <c r="L43" s="2">
        <v>11801</v>
      </c>
      <c r="M43" s="2">
        <v>972</v>
      </c>
      <c r="N43" s="2">
        <v>1057.3</v>
      </c>
      <c r="O43" s="2">
        <v>1016</v>
      </c>
      <c r="P43" s="2">
        <v>981</v>
      </c>
      <c r="Q43" s="2">
        <v>885.6</v>
      </c>
      <c r="R43" s="2">
        <v>1058.4000000000001</v>
      </c>
      <c r="S43" s="2">
        <v>922.1</v>
      </c>
      <c r="T43" s="2">
        <v>25470</v>
      </c>
      <c r="U43" s="2">
        <v>889.9</v>
      </c>
      <c r="V43" s="2">
        <v>1033.5999999999999</v>
      </c>
      <c r="W43" s="2">
        <v>935.4</v>
      </c>
      <c r="X43" s="2">
        <v>16836</v>
      </c>
    </row>
    <row r="44" spans="1:24" x14ac:dyDescent="0.15">
      <c r="A44" s="7"/>
      <c r="B44" s="27"/>
      <c r="C44" s="47">
        <v>41913</v>
      </c>
      <c r="D44" s="26"/>
      <c r="E44" s="2">
        <v>1058.4000000000001</v>
      </c>
      <c r="F44" s="2">
        <v>1242</v>
      </c>
      <c r="G44" s="2">
        <v>1121.5</v>
      </c>
      <c r="H44" s="2">
        <v>14025</v>
      </c>
      <c r="I44" s="2">
        <v>1080</v>
      </c>
      <c r="J44" s="2">
        <v>1350</v>
      </c>
      <c r="K44" s="2">
        <v>1225.7</v>
      </c>
      <c r="L44" s="2">
        <v>7157</v>
      </c>
      <c r="M44" s="2">
        <v>972</v>
      </c>
      <c r="N44" s="2">
        <v>1080</v>
      </c>
      <c r="O44" s="2">
        <v>1057.4000000000001</v>
      </c>
      <c r="P44" s="2">
        <v>941</v>
      </c>
      <c r="Q44" s="2">
        <v>993.6</v>
      </c>
      <c r="R44" s="2">
        <v>1069.2</v>
      </c>
      <c r="S44" s="2">
        <v>1037.9000000000001</v>
      </c>
      <c r="T44" s="2">
        <v>22956</v>
      </c>
      <c r="U44" s="2">
        <v>962.3</v>
      </c>
      <c r="V44" s="2">
        <v>1036.8</v>
      </c>
      <c r="W44" s="2">
        <v>1013.6</v>
      </c>
      <c r="X44" s="2">
        <v>4442</v>
      </c>
    </row>
    <row r="45" spans="1:24" x14ac:dyDescent="0.15">
      <c r="A45" s="7"/>
      <c r="B45" s="27"/>
      <c r="C45" s="47">
        <v>41944</v>
      </c>
      <c r="D45" s="26"/>
      <c r="E45" s="2">
        <v>1134</v>
      </c>
      <c r="F45" s="2">
        <v>1296</v>
      </c>
      <c r="G45" s="2">
        <v>1181.7</v>
      </c>
      <c r="H45" s="2">
        <v>5477</v>
      </c>
      <c r="I45" s="2">
        <v>1080</v>
      </c>
      <c r="J45" s="2">
        <v>1512</v>
      </c>
      <c r="K45" s="2">
        <v>1278.0999999999999</v>
      </c>
      <c r="L45" s="2">
        <v>6213</v>
      </c>
      <c r="M45" s="2">
        <v>972</v>
      </c>
      <c r="N45" s="2">
        <v>1134</v>
      </c>
      <c r="O45" s="2">
        <v>1026.8</v>
      </c>
      <c r="P45" s="2">
        <v>1217</v>
      </c>
      <c r="Q45" s="2">
        <v>972</v>
      </c>
      <c r="R45" s="2">
        <v>1285.2</v>
      </c>
      <c r="S45" s="2">
        <v>1041.4000000000001</v>
      </c>
      <c r="T45" s="2">
        <v>18641</v>
      </c>
      <c r="U45" s="2">
        <v>972</v>
      </c>
      <c r="V45" s="2">
        <v>1276.5999999999999</v>
      </c>
      <c r="W45" s="2">
        <v>1042.5999999999999</v>
      </c>
      <c r="X45" s="2">
        <v>6300</v>
      </c>
    </row>
    <row r="46" spans="1:24" x14ac:dyDescent="0.15">
      <c r="A46" s="7"/>
      <c r="B46" s="27"/>
      <c r="C46" s="47">
        <v>41974</v>
      </c>
      <c r="D46" s="26"/>
      <c r="E46" s="2">
        <v>1166.4000000000001</v>
      </c>
      <c r="F46" s="2">
        <v>1296</v>
      </c>
      <c r="G46" s="2">
        <v>1194.9000000000001</v>
      </c>
      <c r="H46" s="2">
        <v>6926.4</v>
      </c>
      <c r="I46" s="2">
        <v>1101.5999999999999</v>
      </c>
      <c r="J46" s="2">
        <v>1603.8</v>
      </c>
      <c r="K46" s="2">
        <v>1296</v>
      </c>
      <c r="L46" s="2">
        <v>7746.5</v>
      </c>
      <c r="M46" s="2">
        <v>1036.8</v>
      </c>
      <c r="N46" s="2">
        <v>1134</v>
      </c>
      <c r="O46" s="2">
        <v>1081.8</v>
      </c>
      <c r="P46" s="2">
        <v>1399.2</v>
      </c>
      <c r="Q46" s="2">
        <v>1058.4000000000001</v>
      </c>
      <c r="R46" s="2">
        <v>1350</v>
      </c>
      <c r="S46" s="2">
        <v>1089.8</v>
      </c>
      <c r="T46" s="2">
        <v>13157.7</v>
      </c>
      <c r="U46" s="2">
        <v>1040</v>
      </c>
      <c r="V46" s="2">
        <v>1276.5999999999999</v>
      </c>
      <c r="W46" s="2">
        <v>1100.7</v>
      </c>
      <c r="X46" s="2">
        <v>4451.5</v>
      </c>
    </row>
    <row r="47" spans="1:24" x14ac:dyDescent="0.15">
      <c r="A47" s="7"/>
      <c r="B47" s="28" t="s">
        <v>472</v>
      </c>
      <c r="C47" s="51">
        <v>42005</v>
      </c>
      <c r="D47" s="29" t="s">
        <v>52</v>
      </c>
      <c r="E47" s="1">
        <v>0</v>
      </c>
      <c r="F47" s="1">
        <v>0</v>
      </c>
      <c r="G47" s="1">
        <v>0</v>
      </c>
      <c r="H47" s="1">
        <v>8516.2999999999993</v>
      </c>
      <c r="I47" s="1">
        <v>1139.4000000000001</v>
      </c>
      <c r="J47" s="1">
        <v>1577.9</v>
      </c>
      <c r="K47" s="1">
        <v>1363.4</v>
      </c>
      <c r="L47" s="1">
        <v>13451.3</v>
      </c>
      <c r="M47" s="1">
        <v>950.4</v>
      </c>
      <c r="N47" s="1">
        <v>1134</v>
      </c>
      <c r="O47" s="1">
        <v>1053.0999999999999</v>
      </c>
      <c r="P47" s="1">
        <v>1368.5</v>
      </c>
      <c r="Q47" s="1">
        <v>1047.5999999999999</v>
      </c>
      <c r="R47" s="1">
        <v>1296</v>
      </c>
      <c r="S47" s="1">
        <v>1099.4000000000001</v>
      </c>
      <c r="T47" s="1">
        <v>18623.8</v>
      </c>
      <c r="U47" s="1">
        <v>1110.2</v>
      </c>
      <c r="V47" s="1">
        <v>1135.0999999999999</v>
      </c>
      <c r="W47" s="1">
        <v>1117.9000000000001</v>
      </c>
      <c r="X47" s="1">
        <v>708.2</v>
      </c>
    </row>
    <row r="48" spans="1:24" x14ac:dyDescent="0.15">
      <c r="A48" s="35"/>
      <c r="B48" s="80" t="s">
        <v>471</v>
      </c>
      <c r="C48" s="32"/>
      <c r="D48" s="32"/>
      <c r="E48" s="117"/>
      <c r="F48" s="117"/>
      <c r="G48" s="117"/>
      <c r="H48" s="117"/>
      <c r="I48" s="117"/>
      <c r="J48" s="117"/>
      <c r="K48" s="117"/>
      <c r="L48" s="117"/>
      <c r="M48" s="117"/>
      <c r="N48" s="276"/>
      <c r="O48" s="117"/>
      <c r="P48" s="117"/>
      <c r="Q48" s="117"/>
      <c r="R48" s="117"/>
      <c r="S48" s="117"/>
      <c r="T48" s="117"/>
      <c r="U48" s="117"/>
      <c r="V48" s="117"/>
      <c r="W48" s="117"/>
      <c r="X48" s="276"/>
    </row>
    <row r="49" spans="1:24" x14ac:dyDescent="0.15">
      <c r="A49" s="35"/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2476.3000000000002</v>
      </c>
      <c r="I49" s="2">
        <v>0</v>
      </c>
      <c r="J49" s="2">
        <v>0</v>
      </c>
      <c r="K49" s="2">
        <v>0</v>
      </c>
      <c r="L49" s="2">
        <v>6936.3</v>
      </c>
      <c r="M49" s="2">
        <v>0</v>
      </c>
      <c r="N49" s="2">
        <v>0</v>
      </c>
      <c r="O49" s="2">
        <v>0</v>
      </c>
      <c r="P49" s="2">
        <v>347.5</v>
      </c>
      <c r="Q49" s="2">
        <v>0</v>
      </c>
      <c r="R49" s="2">
        <v>0</v>
      </c>
      <c r="S49" s="2">
        <v>0</v>
      </c>
      <c r="T49" s="2">
        <v>1280.8</v>
      </c>
      <c r="U49" s="2">
        <v>0</v>
      </c>
      <c r="V49" s="2">
        <v>0</v>
      </c>
      <c r="W49" s="2">
        <v>0</v>
      </c>
      <c r="X49" s="2">
        <v>84.2</v>
      </c>
    </row>
    <row r="50" spans="1:24" x14ac:dyDescent="0.15">
      <c r="A50" s="35"/>
      <c r="B50" s="31" t="s">
        <v>489</v>
      </c>
      <c r="C50" s="21"/>
      <c r="D50" s="24"/>
      <c r="E50" s="2">
        <v>0</v>
      </c>
      <c r="F50" s="2">
        <v>0</v>
      </c>
      <c r="G50" s="2">
        <v>0</v>
      </c>
      <c r="H50" s="2">
        <v>1352</v>
      </c>
      <c r="I50" s="2">
        <v>1159.9000000000001</v>
      </c>
      <c r="J50" s="2">
        <v>1577.9</v>
      </c>
      <c r="K50" s="2">
        <v>1359.7</v>
      </c>
      <c r="L50" s="2">
        <v>4977</v>
      </c>
      <c r="M50" s="2">
        <v>1058.4000000000001</v>
      </c>
      <c r="N50" s="2">
        <v>1058.4000000000001</v>
      </c>
      <c r="O50" s="2">
        <v>1058.4000000000001</v>
      </c>
      <c r="P50" s="2">
        <v>518</v>
      </c>
      <c r="Q50" s="2">
        <v>1069.2</v>
      </c>
      <c r="R50" s="2">
        <v>1296</v>
      </c>
      <c r="S50" s="2">
        <v>1117.8</v>
      </c>
      <c r="T50" s="2">
        <v>7756</v>
      </c>
      <c r="U50" s="2">
        <v>1110.2</v>
      </c>
      <c r="V50" s="2">
        <v>1110.2</v>
      </c>
      <c r="W50" s="2">
        <v>1110.2</v>
      </c>
      <c r="X50" s="2">
        <v>441</v>
      </c>
    </row>
    <row r="51" spans="1:24" x14ac:dyDescent="0.15">
      <c r="A51" s="7"/>
      <c r="B51" s="100" t="s">
        <v>490</v>
      </c>
      <c r="C51" s="75"/>
      <c r="D51" s="73"/>
      <c r="E51" s="1">
        <v>0</v>
      </c>
      <c r="F51" s="1">
        <v>0</v>
      </c>
      <c r="G51" s="1">
        <v>0</v>
      </c>
      <c r="H51" s="1">
        <v>4688</v>
      </c>
      <c r="I51" s="1">
        <v>1139.4000000000001</v>
      </c>
      <c r="J51" s="1">
        <v>1566</v>
      </c>
      <c r="K51" s="1">
        <v>1384.6</v>
      </c>
      <c r="L51" s="1">
        <v>1538</v>
      </c>
      <c r="M51" s="1">
        <v>950.4</v>
      </c>
      <c r="N51" s="1">
        <v>1134</v>
      </c>
      <c r="O51" s="1">
        <v>1053</v>
      </c>
      <c r="P51" s="1">
        <v>503</v>
      </c>
      <c r="Q51" s="1">
        <v>1047.5999999999999</v>
      </c>
      <c r="R51" s="1">
        <v>1209.5999999999999</v>
      </c>
      <c r="S51" s="1">
        <v>1087.5999999999999</v>
      </c>
      <c r="T51" s="1">
        <v>9587</v>
      </c>
      <c r="U51" s="1">
        <v>1135.0999999999999</v>
      </c>
      <c r="V51" s="1">
        <v>1135.0999999999999</v>
      </c>
      <c r="W51" s="1">
        <v>1135.0999999999999</v>
      </c>
      <c r="X51" s="1">
        <v>183</v>
      </c>
    </row>
    <row r="52" spans="1:24" x14ac:dyDescent="0.15">
      <c r="B52" s="54" t="s">
        <v>73</v>
      </c>
      <c r="C52" s="5" t="s">
        <v>99</v>
      </c>
      <c r="I52" s="126"/>
      <c r="J52" s="126"/>
      <c r="K52" s="126"/>
      <c r="L52" s="343" t="s">
        <v>100</v>
      </c>
      <c r="M52" s="126" t="s">
        <v>133</v>
      </c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</row>
    <row r="53" spans="1:24" x14ac:dyDescent="0.15">
      <c r="B53" s="91" t="s">
        <v>75</v>
      </c>
      <c r="C53" s="5" t="s">
        <v>102</v>
      </c>
      <c r="I53" s="126"/>
      <c r="J53" s="126"/>
      <c r="K53" s="126"/>
      <c r="L53" s="126"/>
      <c r="M53" s="126" t="s">
        <v>134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</row>
    <row r="54" spans="1:24" x14ac:dyDescent="0.15">
      <c r="B54" s="91" t="s">
        <v>104</v>
      </c>
      <c r="C54" s="5" t="s">
        <v>76</v>
      </c>
      <c r="X54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135</v>
      </c>
    </row>
    <row r="4" spans="1:24" ht="12" customHeight="1" x14ac:dyDescent="0.15">
      <c r="X4" s="54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40" t="s">
        <v>377</v>
      </c>
      <c r="F6" s="295"/>
      <c r="G6" s="295"/>
      <c r="H6" s="338"/>
      <c r="I6" s="40" t="s">
        <v>379</v>
      </c>
      <c r="J6" s="32"/>
      <c r="K6" s="32"/>
      <c r="L6" s="77"/>
      <c r="M6" s="40" t="s">
        <v>388</v>
      </c>
      <c r="N6" s="32"/>
      <c r="O6" s="32"/>
      <c r="P6" s="77"/>
      <c r="Q6" s="40" t="s">
        <v>389</v>
      </c>
      <c r="R6" s="32"/>
      <c r="S6" s="32"/>
      <c r="T6" s="77"/>
      <c r="U6" s="40" t="s">
        <v>380</v>
      </c>
      <c r="V6" s="32"/>
      <c r="W6" s="32"/>
      <c r="X6" s="77"/>
    </row>
    <row r="7" spans="1:24" x14ac:dyDescent="0.15">
      <c r="A7" s="35"/>
      <c r="B7" s="56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50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50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9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7">
        <v>41640</v>
      </c>
      <c r="D12" s="26" t="s">
        <v>52</v>
      </c>
      <c r="E12" s="2">
        <v>756</v>
      </c>
      <c r="F12" s="2">
        <v>934.5</v>
      </c>
      <c r="G12" s="2">
        <v>791.36683848797247</v>
      </c>
      <c r="H12" s="2">
        <v>4248.6000000000004</v>
      </c>
      <c r="I12" s="2">
        <v>2268</v>
      </c>
      <c r="J12" s="2">
        <v>2992.5</v>
      </c>
      <c r="K12" s="2">
        <v>2803.4705159705163</v>
      </c>
      <c r="L12" s="2">
        <v>1508.2</v>
      </c>
      <c r="M12" s="2">
        <v>2478</v>
      </c>
      <c r="N12" s="2">
        <v>2709</v>
      </c>
      <c r="O12" s="2">
        <v>2511.8743862520446</v>
      </c>
      <c r="P12" s="2">
        <v>1942.4</v>
      </c>
      <c r="Q12" s="2">
        <v>3360</v>
      </c>
      <c r="R12" s="2">
        <v>4410</v>
      </c>
      <c r="S12" s="2">
        <v>3810.2410350101968</v>
      </c>
      <c r="T12" s="2">
        <v>3477.8</v>
      </c>
      <c r="U12" s="2">
        <v>924</v>
      </c>
      <c r="V12" s="2">
        <v>924</v>
      </c>
      <c r="W12" s="2">
        <v>924</v>
      </c>
      <c r="X12" s="2">
        <v>1655.3000000000002</v>
      </c>
    </row>
    <row r="13" spans="1:24" x14ac:dyDescent="0.15">
      <c r="A13" s="7"/>
      <c r="B13" s="27"/>
      <c r="C13" s="47">
        <v>41671</v>
      </c>
      <c r="D13" s="26"/>
      <c r="E13" s="2">
        <v>787.5</v>
      </c>
      <c r="F13" s="2">
        <v>945</v>
      </c>
      <c r="G13" s="2">
        <v>826.37711821151481</v>
      </c>
      <c r="H13" s="2">
        <v>6256</v>
      </c>
      <c r="I13" s="2">
        <v>2163</v>
      </c>
      <c r="J13" s="2">
        <v>2992.5</v>
      </c>
      <c r="K13" s="2">
        <v>2552.0799489440706</v>
      </c>
      <c r="L13" s="2">
        <v>1395.6999999999998</v>
      </c>
      <c r="M13" s="2">
        <v>1417.5</v>
      </c>
      <c r="N13" s="2">
        <v>2782.5</v>
      </c>
      <c r="O13" s="2">
        <v>2459.8507295719846</v>
      </c>
      <c r="P13" s="2">
        <v>2633.4</v>
      </c>
      <c r="Q13" s="2">
        <v>3045</v>
      </c>
      <c r="R13" s="2">
        <v>4410</v>
      </c>
      <c r="S13" s="2">
        <v>3629.9448338470634</v>
      </c>
      <c r="T13" s="2">
        <v>2913.2</v>
      </c>
      <c r="U13" s="2">
        <v>756</v>
      </c>
      <c r="V13" s="2">
        <v>903</v>
      </c>
      <c r="W13" s="2">
        <v>892.09356675592312</v>
      </c>
      <c r="X13" s="2">
        <v>3833.9</v>
      </c>
    </row>
    <row r="14" spans="1:24" x14ac:dyDescent="0.15">
      <c r="A14" s="7"/>
      <c r="B14" s="27"/>
      <c r="C14" s="47">
        <v>41699</v>
      </c>
      <c r="D14" s="26"/>
      <c r="E14" s="2">
        <v>756</v>
      </c>
      <c r="F14" s="2">
        <v>934.5</v>
      </c>
      <c r="G14" s="2">
        <v>837.053665092247</v>
      </c>
      <c r="H14" s="2">
        <v>7222.6</v>
      </c>
      <c r="I14" s="2">
        <v>2215.5</v>
      </c>
      <c r="J14" s="2">
        <v>2940</v>
      </c>
      <c r="K14" s="2">
        <v>2514.353773584905</v>
      </c>
      <c r="L14" s="2">
        <v>1444.6</v>
      </c>
      <c r="M14" s="2">
        <v>1365</v>
      </c>
      <c r="N14" s="2">
        <v>2782.5</v>
      </c>
      <c r="O14" s="2">
        <v>2315.8734529218236</v>
      </c>
      <c r="P14" s="2">
        <v>1897</v>
      </c>
      <c r="Q14" s="2">
        <v>2940</v>
      </c>
      <c r="R14" s="2">
        <v>3990</v>
      </c>
      <c r="S14" s="2">
        <v>3564.5495454545458</v>
      </c>
      <c r="T14" s="2">
        <v>3441.8</v>
      </c>
      <c r="U14" s="2">
        <v>871.5</v>
      </c>
      <c r="V14" s="2">
        <v>997.5</v>
      </c>
      <c r="W14" s="2">
        <v>922.84435797665367</v>
      </c>
      <c r="X14" s="2">
        <v>939.5</v>
      </c>
    </row>
    <row r="15" spans="1:24" x14ac:dyDescent="0.15">
      <c r="A15" s="7"/>
      <c r="B15" s="27"/>
      <c r="C15" s="47">
        <v>41730</v>
      </c>
      <c r="D15" s="26"/>
      <c r="E15" s="2">
        <v>831.6</v>
      </c>
      <c r="F15" s="2">
        <v>972</v>
      </c>
      <c r="G15" s="2">
        <v>862.16772599850117</v>
      </c>
      <c r="H15" s="2">
        <v>10114.099999999999</v>
      </c>
      <c r="I15" s="2">
        <v>2332.8000000000002</v>
      </c>
      <c r="J15" s="2">
        <v>3024</v>
      </c>
      <c r="K15" s="2">
        <v>2744.1650136048447</v>
      </c>
      <c r="L15" s="2">
        <v>2391.1000000000004</v>
      </c>
      <c r="M15" s="2">
        <v>1360.8</v>
      </c>
      <c r="N15" s="2">
        <v>2419.1999999999998</v>
      </c>
      <c r="O15" s="2">
        <v>2097.6631321037235</v>
      </c>
      <c r="P15" s="2">
        <v>2715.9</v>
      </c>
      <c r="Q15" s="2">
        <v>3348</v>
      </c>
      <c r="R15" s="2">
        <v>4104</v>
      </c>
      <c r="S15" s="2">
        <v>3715.6074856625423</v>
      </c>
      <c r="T15" s="2">
        <v>5217.7999999999993</v>
      </c>
      <c r="U15" s="2">
        <v>864</v>
      </c>
      <c r="V15" s="2">
        <v>1026</v>
      </c>
      <c r="W15" s="2">
        <v>975.58375473647948</v>
      </c>
      <c r="X15" s="2">
        <v>3457.5</v>
      </c>
    </row>
    <row r="16" spans="1:24" x14ac:dyDescent="0.15">
      <c r="A16" s="7"/>
      <c r="B16" s="27"/>
      <c r="C16" s="47">
        <v>41760</v>
      </c>
      <c r="D16" s="26"/>
      <c r="E16" s="2">
        <v>820.8</v>
      </c>
      <c r="F16" s="2">
        <v>972</v>
      </c>
      <c r="G16" s="2">
        <v>866.0795323092234</v>
      </c>
      <c r="H16" s="2">
        <v>4792</v>
      </c>
      <c r="I16" s="2">
        <v>2538</v>
      </c>
      <c r="J16" s="2">
        <v>3078</v>
      </c>
      <c r="K16" s="2">
        <v>2879.8608446671442</v>
      </c>
      <c r="L16" s="2">
        <v>2246.3000000000002</v>
      </c>
      <c r="M16" s="2">
        <v>1382.4</v>
      </c>
      <c r="N16" s="2">
        <v>2700</v>
      </c>
      <c r="O16" s="2">
        <v>2178.3613850996849</v>
      </c>
      <c r="P16" s="2">
        <v>1274.7</v>
      </c>
      <c r="Q16" s="2">
        <v>3456</v>
      </c>
      <c r="R16" s="2">
        <v>4212</v>
      </c>
      <c r="S16" s="2">
        <v>3770.070689816986</v>
      </c>
      <c r="T16" s="2">
        <v>3086.1000000000004</v>
      </c>
      <c r="U16" s="2">
        <v>810</v>
      </c>
      <c r="V16" s="2">
        <v>1026</v>
      </c>
      <c r="W16" s="2">
        <v>930.33922109047342</v>
      </c>
      <c r="X16" s="2">
        <v>2503.5</v>
      </c>
    </row>
    <row r="17" spans="1:24" x14ac:dyDescent="0.15">
      <c r="A17" s="7"/>
      <c r="B17" s="27"/>
      <c r="C17" s="47">
        <v>41791</v>
      </c>
      <c r="D17" s="26"/>
      <c r="E17" s="2">
        <v>842.4</v>
      </c>
      <c r="F17" s="2">
        <v>961.2</v>
      </c>
      <c r="G17" s="2">
        <v>881.70236439499263</v>
      </c>
      <c r="H17" s="2">
        <v>4166.1000000000004</v>
      </c>
      <c r="I17" s="2">
        <v>2440.8000000000002</v>
      </c>
      <c r="J17" s="2">
        <v>3132</v>
      </c>
      <c r="K17" s="2">
        <v>2733.6241032998569</v>
      </c>
      <c r="L17" s="2">
        <v>1894</v>
      </c>
      <c r="M17" s="2">
        <v>1668.6</v>
      </c>
      <c r="N17" s="2">
        <v>2700</v>
      </c>
      <c r="O17" s="2">
        <v>2327.6577577485509</v>
      </c>
      <c r="P17" s="2">
        <v>2921.5</v>
      </c>
      <c r="Q17" s="2">
        <v>3132</v>
      </c>
      <c r="R17" s="2">
        <v>4104</v>
      </c>
      <c r="S17" s="2">
        <v>3683.1027886056986</v>
      </c>
      <c r="T17" s="2">
        <v>2634.8</v>
      </c>
      <c r="U17" s="2">
        <v>831.6</v>
      </c>
      <c r="V17" s="2">
        <v>972</v>
      </c>
      <c r="W17" s="2">
        <v>864.64065754239823</v>
      </c>
      <c r="X17" s="2">
        <v>5010.8999999999996</v>
      </c>
    </row>
    <row r="18" spans="1:24" x14ac:dyDescent="0.15">
      <c r="A18" s="7"/>
      <c r="B18" s="27"/>
      <c r="C18" s="47">
        <v>41821</v>
      </c>
      <c r="D18" s="26"/>
      <c r="E18" s="2">
        <v>820.8</v>
      </c>
      <c r="F18" s="2">
        <v>972</v>
      </c>
      <c r="G18" s="2">
        <v>868.05290029066089</v>
      </c>
      <c r="H18" s="2">
        <v>8790.5</v>
      </c>
      <c r="I18" s="2">
        <v>2419.1999999999998</v>
      </c>
      <c r="J18" s="2">
        <v>3078</v>
      </c>
      <c r="K18" s="2">
        <v>2706.2005951339052</v>
      </c>
      <c r="L18" s="2">
        <v>1595.7</v>
      </c>
      <c r="M18" s="2">
        <v>1566</v>
      </c>
      <c r="N18" s="2">
        <v>2516.4</v>
      </c>
      <c r="O18" s="2">
        <v>2037.8445794472489</v>
      </c>
      <c r="P18" s="2">
        <v>2148.5</v>
      </c>
      <c r="Q18" s="2">
        <v>3078</v>
      </c>
      <c r="R18" s="2">
        <v>3888</v>
      </c>
      <c r="S18" s="2">
        <v>3528.1312915575259</v>
      </c>
      <c r="T18" s="2">
        <v>3645.7</v>
      </c>
      <c r="U18" s="2">
        <v>864</v>
      </c>
      <c r="V18" s="2">
        <v>1026</v>
      </c>
      <c r="W18" s="2">
        <v>951.51777857915613</v>
      </c>
      <c r="X18" s="2">
        <v>5737.3</v>
      </c>
    </row>
    <row r="19" spans="1:24" x14ac:dyDescent="0.15">
      <c r="A19" s="7"/>
      <c r="B19" s="27"/>
      <c r="C19" s="47">
        <v>41852</v>
      </c>
      <c r="D19" s="26"/>
      <c r="E19" s="2">
        <v>863.89199999999994</v>
      </c>
      <c r="F19" s="2">
        <v>928.8</v>
      </c>
      <c r="G19" s="2">
        <v>886.67392455327604</v>
      </c>
      <c r="H19" s="2">
        <v>7460.1</v>
      </c>
      <c r="I19" s="2">
        <v>2386.8000000000002</v>
      </c>
      <c r="J19" s="2">
        <v>2916</v>
      </c>
      <c r="K19" s="2">
        <v>2525.9067474908079</v>
      </c>
      <c r="L19" s="2">
        <v>2456.3000000000002</v>
      </c>
      <c r="M19" s="2">
        <v>1620</v>
      </c>
      <c r="N19" s="2">
        <v>2516.4</v>
      </c>
      <c r="O19" s="2">
        <v>2025.3356489945152</v>
      </c>
      <c r="P19" s="2">
        <v>3441.6000000000004</v>
      </c>
      <c r="Q19" s="2">
        <v>3024</v>
      </c>
      <c r="R19" s="2">
        <v>3672</v>
      </c>
      <c r="S19" s="2">
        <v>3373.3556989247318</v>
      </c>
      <c r="T19" s="2">
        <v>4232.7</v>
      </c>
      <c r="U19" s="2">
        <v>972</v>
      </c>
      <c r="V19" s="2">
        <v>1026</v>
      </c>
      <c r="W19" s="2">
        <v>999.78631189137309</v>
      </c>
      <c r="X19" s="2">
        <v>5245.5</v>
      </c>
    </row>
    <row r="20" spans="1:24" x14ac:dyDescent="0.15">
      <c r="A20" s="7"/>
      <c r="B20" s="27"/>
      <c r="C20" s="47">
        <v>41883</v>
      </c>
      <c r="D20" s="26"/>
      <c r="E20" s="2">
        <v>864</v>
      </c>
      <c r="F20" s="2">
        <v>1004.4</v>
      </c>
      <c r="G20" s="2">
        <v>923.3</v>
      </c>
      <c r="H20" s="2">
        <v>3931</v>
      </c>
      <c r="I20" s="2">
        <v>2170.8000000000002</v>
      </c>
      <c r="J20" s="2">
        <v>2844.7</v>
      </c>
      <c r="K20" s="2">
        <v>2478.5</v>
      </c>
      <c r="L20" s="2">
        <v>1537</v>
      </c>
      <c r="M20" s="2">
        <v>2066</v>
      </c>
      <c r="N20" s="2">
        <v>2066</v>
      </c>
      <c r="O20" s="2">
        <v>2066</v>
      </c>
      <c r="P20" s="2">
        <v>2416</v>
      </c>
      <c r="Q20" s="2">
        <v>3142.8</v>
      </c>
      <c r="R20" s="2">
        <v>3780</v>
      </c>
      <c r="S20" s="2">
        <v>3436.3</v>
      </c>
      <c r="T20" s="2">
        <v>4125</v>
      </c>
      <c r="U20" s="2">
        <v>1026</v>
      </c>
      <c r="V20" s="2">
        <v>1161</v>
      </c>
      <c r="W20" s="2">
        <v>1080</v>
      </c>
      <c r="X20" s="2">
        <v>2274</v>
      </c>
    </row>
    <row r="21" spans="1:24" x14ac:dyDescent="0.15">
      <c r="A21" s="7"/>
      <c r="B21" s="27"/>
      <c r="C21" s="47">
        <v>41913</v>
      </c>
      <c r="D21" s="26"/>
      <c r="E21" s="2">
        <v>982.8</v>
      </c>
      <c r="F21" s="2">
        <v>1080</v>
      </c>
      <c r="G21" s="2">
        <v>1008</v>
      </c>
      <c r="H21" s="2">
        <v>3168</v>
      </c>
      <c r="I21" s="2">
        <v>2268</v>
      </c>
      <c r="J21" s="2">
        <v>3024</v>
      </c>
      <c r="K21" s="2">
        <v>2523.1999999999998</v>
      </c>
      <c r="L21" s="2">
        <v>1430</v>
      </c>
      <c r="M21" s="2">
        <v>1944</v>
      </c>
      <c r="N21" s="2">
        <v>2700</v>
      </c>
      <c r="O21" s="2">
        <v>2376.1</v>
      </c>
      <c r="P21" s="2">
        <v>2317</v>
      </c>
      <c r="Q21" s="2">
        <v>3240</v>
      </c>
      <c r="R21" s="2">
        <v>4374</v>
      </c>
      <c r="S21" s="2">
        <v>3719.7</v>
      </c>
      <c r="T21" s="2">
        <v>3528</v>
      </c>
      <c r="U21" s="2">
        <v>1134</v>
      </c>
      <c r="V21" s="2">
        <v>1161</v>
      </c>
      <c r="W21" s="2">
        <v>1145.5999999999999</v>
      </c>
      <c r="X21" s="2">
        <v>3310</v>
      </c>
    </row>
    <row r="22" spans="1:24" x14ac:dyDescent="0.15">
      <c r="A22" s="7"/>
      <c r="B22" s="27"/>
      <c r="C22" s="47">
        <v>41944</v>
      </c>
      <c r="D22" s="26"/>
      <c r="E22" s="2">
        <v>1004.4</v>
      </c>
      <c r="F22" s="2">
        <v>1242</v>
      </c>
      <c r="G22" s="2">
        <v>1047.4000000000001</v>
      </c>
      <c r="H22" s="2">
        <v>2492</v>
      </c>
      <c r="I22" s="2">
        <v>2322</v>
      </c>
      <c r="J22" s="2">
        <v>3132</v>
      </c>
      <c r="K22" s="2">
        <v>2632.2</v>
      </c>
      <c r="L22" s="2">
        <v>1151</v>
      </c>
      <c r="M22" s="2">
        <v>1922.4</v>
      </c>
      <c r="N22" s="2">
        <v>2808</v>
      </c>
      <c r="O22" s="2">
        <v>2542.6999999999998</v>
      </c>
      <c r="P22" s="2">
        <v>1858</v>
      </c>
      <c r="Q22" s="2">
        <v>3240</v>
      </c>
      <c r="R22" s="2">
        <v>4482</v>
      </c>
      <c r="S22" s="2">
        <v>3619.5</v>
      </c>
      <c r="T22" s="2">
        <v>4880</v>
      </c>
      <c r="U22" s="2">
        <v>1085.4000000000001</v>
      </c>
      <c r="V22" s="2">
        <v>1166.4000000000001</v>
      </c>
      <c r="W22" s="2">
        <v>1124.8</v>
      </c>
      <c r="X22" s="2">
        <v>4951</v>
      </c>
    </row>
    <row r="23" spans="1:24" x14ac:dyDescent="0.15">
      <c r="A23" s="7"/>
      <c r="B23" s="27"/>
      <c r="C23" s="47">
        <v>41974</v>
      </c>
      <c r="D23" s="26"/>
      <c r="E23" s="2">
        <v>1015.2</v>
      </c>
      <c r="F23" s="2">
        <v>1242</v>
      </c>
      <c r="G23" s="2">
        <v>1075.7</v>
      </c>
      <c r="H23" s="2">
        <v>3409.2</v>
      </c>
      <c r="I23" s="2">
        <v>2548.8000000000002</v>
      </c>
      <c r="J23" s="2">
        <v>3078</v>
      </c>
      <c r="K23" s="2">
        <v>2741.7</v>
      </c>
      <c r="L23" s="2">
        <v>1368.4</v>
      </c>
      <c r="M23" s="2">
        <v>1922.4</v>
      </c>
      <c r="N23" s="2">
        <v>2700</v>
      </c>
      <c r="O23" s="2">
        <v>2337.4</v>
      </c>
      <c r="P23" s="2">
        <v>2495.4</v>
      </c>
      <c r="Q23" s="2">
        <v>3402</v>
      </c>
      <c r="R23" s="2">
        <v>4158</v>
      </c>
      <c r="S23" s="2">
        <v>3830.6</v>
      </c>
      <c r="T23" s="2">
        <v>3794</v>
      </c>
      <c r="U23" s="2">
        <v>1101.5999999999999</v>
      </c>
      <c r="V23" s="2">
        <v>1296</v>
      </c>
      <c r="W23" s="2">
        <v>1194.9000000000001</v>
      </c>
      <c r="X23" s="2">
        <v>1594</v>
      </c>
    </row>
    <row r="24" spans="1:24" x14ac:dyDescent="0.15">
      <c r="A24" s="7"/>
      <c r="B24" s="28" t="s">
        <v>472</v>
      </c>
      <c r="C24" s="51">
        <v>42005</v>
      </c>
      <c r="D24" s="29" t="s">
        <v>52</v>
      </c>
      <c r="E24" s="1">
        <v>1015.2</v>
      </c>
      <c r="F24" s="1">
        <v>1242</v>
      </c>
      <c r="G24" s="1">
        <v>1090.3</v>
      </c>
      <c r="H24" s="1">
        <v>2520.1</v>
      </c>
      <c r="I24" s="1">
        <v>2548.8000000000002</v>
      </c>
      <c r="J24" s="1">
        <v>3186</v>
      </c>
      <c r="K24" s="1">
        <v>2674</v>
      </c>
      <c r="L24" s="1">
        <v>1855.7</v>
      </c>
      <c r="M24" s="1">
        <v>2538</v>
      </c>
      <c r="N24" s="1">
        <v>2754</v>
      </c>
      <c r="O24" s="1">
        <v>2620.5</v>
      </c>
      <c r="P24" s="1">
        <v>1675</v>
      </c>
      <c r="Q24" s="1">
        <v>3456</v>
      </c>
      <c r="R24" s="1">
        <v>4125.6000000000004</v>
      </c>
      <c r="S24" s="1">
        <v>3854.6</v>
      </c>
      <c r="T24" s="1">
        <v>2986.6</v>
      </c>
      <c r="U24" s="1">
        <v>1156.7</v>
      </c>
      <c r="V24" s="1">
        <v>1177.2</v>
      </c>
      <c r="W24" s="1">
        <v>1160</v>
      </c>
      <c r="X24" s="1">
        <v>1766.6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A26" s="35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181.1</v>
      </c>
      <c r="I26" s="2">
        <v>0</v>
      </c>
      <c r="J26" s="2">
        <v>0</v>
      </c>
      <c r="K26" s="2">
        <v>0</v>
      </c>
      <c r="L26" s="2">
        <v>434.7</v>
      </c>
      <c r="M26" s="2">
        <v>0</v>
      </c>
      <c r="N26" s="2">
        <v>0</v>
      </c>
      <c r="O26" s="2">
        <v>0</v>
      </c>
      <c r="P26" s="2">
        <v>419</v>
      </c>
      <c r="Q26" s="2">
        <v>0</v>
      </c>
      <c r="R26" s="2">
        <v>0</v>
      </c>
      <c r="S26" s="2">
        <v>0</v>
      </c>
      <c r="T26" s="2">
        <v>380.6</v>
      </c>
      <c r="U26" s="2">
        <v>0</v>
      </c>
      <c r="V26" s="2">
        <v>0</v>
      </c>
      <c r="W26" s="2">
        <v>0</v>
      </c>
      <c r="X26" s="2">
        <v>465.6</v>
      </c>
    </row>
    <row r="27" spans="1:24" x14ac:dyDescent="0.15">
      <c r="A27" s="35"/>
      <c r="B27" s="31" t="s">
        <v>489</v>
      </c>
      <c r="C27" s="21"/>
      <c r="D27" s="24"/>
      <c r="E27" s="2">
        <v>1117.8</v>
      </c>
      <c r="F27" s="2">
        <v>1117.8</v>
      </c>
      <c r="G27" s="2">
        <v>1117.8</v>
      </c>
      <c r="H27" s="2">
        <v>740</v>
      </c>
      <c r="I27" s="2">
        <v>2548.8000000000002</v>
      </c>
      <c r="J27" s="2">
        <v>3078</v>
      </c>
      <c r="K27" s="2">
        <v>2682.7</v>
      </c>
      <c r="L27" s="2">
        <v>734</v>
      </c>
      <c r="M27" s="2">
        <v>2602.8000000000002</v>
      </c>
      <c r="N27" s="2">
        <v>2602.8000000000002</v>
      </c>
      <c r="O27" s="2">
        <v>2602.8000000000002</v>
      </c>
      <c r="P27" s="2">
        <v>560</v>
      </c>
      <c r="Q27" s="2">
        <v>3574.8</v>
      </c>
      <c r="R27" s="2">
        <v>4125.6000000000004</v>
      </c>
      <c r="S27" s="2">
        <v>3899.9</v>
      </c>
      <c r="T27" s="2">
        <v>1639</v>
      </c>
      <c r="U27" s="2">
        <v>1156.7</v>
      </c>
      <c r="V27" s="2">
        <v>1156.7</v>
      </c>
      <c r="W27" s="2">
        <v>1156.7</v>
      </c>
      <c r="X27" s="2">
        <v>767</v>
      </c>
    </row>
    <row r="28" spans="1:24" x14ac:dyDescent="0.15">
      <c r="A28" s="7"/>
      <c r="B28" s="100" t="s">
        <v>490</v>
      </c>
      <c r="C28" s="75"/>
      <c r="D28" s="73"/>
      <c r="E28" s="1">
        <v>1015.2</v>
      </c>
      <c r="F28" s="1">
        <v>1242</v>
      </c>
      <c r="G28" s="1">
        <v>1082.2</v>
      </c>
      <c r="H28" s="1">
        <v>1599</v>
      </c>
      <c r="I28" s="1">
        <v>2548.8000000000002</v>
      </c>
      <c r="J28" s="1">
        <v>3186</v>
      </c>
      <c r="K28" s="1">
        <v>2665.4</v>
      </c>
      <c r="L28" s="1">
        <v>687</v>
      </c>
      <c r="M28" s="1">
        <v>2538</v>
      </c>
      <c r="N28" s="1">
        <v>2754</v>
      </c>
      <c r="O28" s="1">
        <v>2633</v>
      </c>
      <c r="P28" s="1">
        <v>696</v>
      </c>
      <c r="Q28" s="1">
        <v>3456</v>
      </c>
      <c r="R28" s="1">
        <v>4125.6000000000004</v>
      </c>
      <c r="S28" s="1">
        <v>3799.4</v>
      </c>
      <c r="T28" s="1">
        <v>967</v>
      </c>
      <c r="U28" s="1">
        <v>1177.2</v>
      </c>
      <c r="V28" s="1">
        <v>1177.2</v>
      </c>
      <c r="W28" s="1">
        <v>1177.2</v>
      </c>
      <c r="X28" s="1">
        <v>534</v>
      </c>
    </row>
    <row r="29" spans="1:24" x14ac:dyDescent="0.15">
      <c r="A29" s="35"/>
      <c r="B29" s="63"/>
      <c r="C29" s="139" t="s">
        <v>119</v>
      </c>
      <c r="D29" s="59"/>
      <c r="E29" s="40" t="s">
        <v>381</v>
      </c>
      <c r="F29" s="32"/>
      <c r="G29" s="32"/>
      <c r="H29" s="77"/>
      <c r="I29" s="40" t="s">
        <v>390</v>
      </c>
      <c r="J29" s="32"/>
      <c r="K29" s="32"/>
      <c r="L29" s="77"/>
      <c r="M29" s="40" t="s">
        <v>391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6"/>
      <c r="R30" s="72"/>
      <c r="S30" s="72"/>
      <c r="T30" s="72"/>
      <c r="U30" s="72"/>
      <c r="V30" s="72"/>
      <c r="W30" s="72"/>
      <c r="X30" s="7"/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6"/>
      <c r="R31" s="72"/>
      <c r="S31" s="72"/>
      <c r="T31" s="72"/>
      <c r="U31" s="72"/>
      <c r="V31" s="72"/>
      <c r="W31" s="72"/>
      <c r="X31" s="7"/>
    </row>
    <row r="32" spans="1:24" ht="13.5" x14ac:dyDescent="0.15">
      <c r="A32" s="35"/>
      <c r="B32" s="27" t="s">
        <v>0</v>
      </c>
      <c r="C32" s="50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8"/>
      <c r="T32" s="88"/>
      <c r="U32" s="143"/>
      <c r="V32" s="143"/>
      <c r="W32" s="143"/>
      <c r="X32" s="143"/>
    </row>
    <row r="33" spans="1:24" ht="13.5" x14ac:dyDescent="0.15">
      <c r="A33" s="7"/>
      <c r="B33" s="27"/>
      <c r="C33" s="50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8"/>
      <c r="T33" s="88"/>
      <c r="U33" s="143"/>
      <c r="V33" s="143"/>
      <c r="W33" s="143"/>
      <c r="X33" s="143"/>
    </row>
    <row r="34" spans="1:24" ht="13.5" x14ac:dyDescent="0.15">
      <c r="A34" s="7"/>
      <c r="B34" s="28"/>
      <c r="C34" s="49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8"/>
      <c r="T34" s="88"/>
      <c r="U34" s="143"/>
      <c r="V34" s="143"/>
      <c r="W34" s="143"/>
      <c r="X34" s="143"/>
    </row>
    <row r="35" spans="1:24" x14ac:dyDescent="0.15">
      <c r="A35" s="7"/>
      <c r="B35" s="27" t="s">
        <v>72</v>
      </c>
      <c r="C35" s="47">
        <v>41640</v>
      </c>
      <c r="D35" s="26" t="s">
        <v>52</v>
      </c>
      <c r="E35" s="2">
        <v>798</v>
      </c>
      <c r="F35" s="2">
        <v>1029</v>
      </c>
      <c r="G35" s="2">
        <v>901.36605966417835</v>
      </c>
      <c r="H35" s="2">
        <v>6242.4</v>
      </c>
      <c r="I35" s="2">
        <v>924</v>
      </c>
      <c r="J35" s="2">
        <v>1102.5</v>
      </c>
      <c r="K35" s="2">
        <v>1024.8940373563221</v>
      </c>
      <c r="L35" s="2">
        <v>4169.3999999999996</v>
      </c>
      <c r="M35" s="2">
        <v>735</v>
      </c>
      <c r="N35" s="2">
        <v>903</v>
      </c>
      <c r="O35" s="2">
        <v>846.10366376669538</v>
      </c>
      <c r="P35" s="2">
        <v>7380.6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7">
        <v>41671</v>
      </c>
      <c r="D36" s="26"/>
      <c r="E36" s="2">
        <v>798</v>
      </c>
      <c r="F36" s="2">
        <v>1029</v>
      </c>
      <c r="G36" s="2">
        <v>878.93099682987008</v>
      </c>
      <c r="H36" s="2">
        <v>7012.7</v>
      </c>
      <c r="I36" s="2">
        <v>850.5</v>
      </c>
      <c r="J36" s="2">
        <v>1033.2</v>
      </c>
      <c r="K36" s="2">
        <v>932.5080442433383</v>
      </c>
      <c r="L36" s="2">
        <v>4463.6000000000004</v>
      </c>
      <c r="M36" s="2">
        <v>733.95</v>
      </c>
      <c r="N36" s="2">
        <v>903</v>
      </c>
      <c r="O36" s="2">
        <v>843.65271208394586</v>
      </c>
      <c r="P36" s="2">
        <v>9027.7000000000007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7">
        <v>41699</v>
      </c>
      <c r="D37" s="26"/>
      <c r="E37" s="2">
        <v>787.5</v>
      </c>
      <c r="F37" s="2">
        <v>1050</v>
      </c>
      <c r="G37" s="2">
        <v>844.8795998260116</v>
      </c>
      <c r="H37" s="2">
        <v>13537.900000000001</v>
      </c>
      <c r="I37" s="2">
        <v>861</v>
      </c>
      <c r="J37" s="2">
        <v>1036.3500000000001</v>
      </c>
      <c r="K37" s="2">
        <v>923.26131441374162</v>
      </c>
      <c r="L37" s="2">
        <v>6932.7</v>
      </c>
      <c r="M37" s="2">
        <v>819</v>
      </c>
      <c r="N37" s="2">
        <v>997.5</v>
      </c>
      <c r="O37" s="2">
        <v>869.64624841034333</v>
      </c>
      <c r="P37" s="2">
        <v>9248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7">
        <v>41730</v>
      </c>
      <c r="D38" s="26"/>
      <c r="E38" s="2">
        <v>799.2</v>
      </c>
      <c r="F38" s="2">
        <v>1058.4000000000001</v>
      </c>
      <c r="G38" s="2">
        <v>884.52315540509198</v>
      </c>
      <c r="H38" s="2">
        <v>14916.5</v>
      </c>
      <c r="I38" s="2">
        <v>928.8</v>
      </c>
      <c r="J38" s="2">
        <v>1062.72</v>
      </c>
      <c r="K38" s="2">
        <v>958.23645524599897</v>
      </c>
      <c r="L38" s="2">
        <v>7861.8</v>
      </c>
      <c r="M38" s="2">
        <v>788.4</v>
      </c>
      <c r="N38" s="2">
        <v>972</v>
      </c>
      <c r="O38" s="2">
        <v>886.39216746903242</v>
      </c>
      <c r="P38" s="2">
        <v>11920.4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7">
        <v>41760</v>
      </c>
      <c r="D39" s="26"/>
      <c r="E39" s="2">
        <v>810</v>
      </c>
      <c r="F39" s="2">
        <v>1058.4000000000001</v>
      </c>
      <c r="G39" s="2">
        <v>871.00926755246269</v>
      </c>
      <c r="H39" s="2">
        <v>8850.7999999999993</v>
      </c>
      <c r="I39" s="2">
        <v>950.4</v>
      </c>
      <c r="J39" s="2">
        <v>1134</v>
      </c>
      <c r="K39" s="2">
        <v>1016.3198080877314</v>
      </c>
      <c r="L39" s="2">
        <v>8217.5999999999985</v>
      </c>
      <c r="M39" s="2">
        <v>804.6</v>
      </c>
      <c r="N39" s="2">
        <v>993.6</v>
      </c>
      <c r="O39" s="2">
        <v>870.8897926725366</v>
      </c>
      <c r="P39" s="2">
        <v>19181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7">
        <v>41791</v>
      </c>
      <c r="D40" s="26"/>
      <c r="E40" s="2">
        <v>831.6</v>
      </c>
      <c r="F40" s="2">
        <v>939.6</v>
      </c>
      <c r="G40" s="2">
        <v>856.4863044461548</v>
      </c>
      <c r="H40" s="2">
        <v>22771.1</v>
      </c>
      <c r="I40" s="2">
        <v>972</v>
      </c>
      <c r="J40" s="2">
        <v>1128.5999999999999</v>
      </c>
      <c r="K40" s="2">
        <v>1042.484082624544</v>
      </c>
      <c r="L40" s="2">
        <v>6853.9</v>
      </c>
      <c r="M40" s="2">
        <v>788.4</v>
      </c>
      <c r="N40" s="2">
        <v>928.8</v>
      </c>
      <c r="O40" s="2">
        <v>847.33581734729887</v>
      </c>
      <c r="P40" s="2">
        <v>14930.099999999999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7">
        <v>41821</v>
      </c>
      <c r="D41" s="26"/>
      <c r="E41" s="2">
        <v>842.4</v>
      </c>
      <c r="F41" s="2">
        <v>1058.4000000000001</v>
      </c>
      <c r="G41" s="2">
        <v>943.04297626683774</v>
      </c>
      <c r="H41" s="2">
        <v>16139.7</v>
      </c>
      <c r="I41" s="2">
        <v>972</v>
      </c>
      <c r="J41" s="2">
        <v>1134</v>
      </c>
      <c r="K41" s="2">
        <v>1081.3137394154603</v>
      </c>
      <c r="L41" s="2">
        <v>8025.2</v>
      </c>
      <c r="M41" s="2">
        <v>788.4</v>
      </c>
      <c r="N41" s="2">
        <v>950.4</v>
      </c>
      <c r="O41" s="2">
        <v>884.43926221804486</v>
      </c>
      <c r="P41" s="2">
        <v>11059.9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7">
        <v>41852</v>
      </c>
      <c r="D42" s="26"/>
      <c r="E42" s="2">
        <v>864</v>
      </c>
      <c r="F42" s="2">
        <v>1036.8</v>
      </c>
      <c r="G42" s="2">
        <v>911.49932684638702</v>
      </c>
      <c r="H42" s="2">
        <v>14590.400000000001</v>
      </c>
      <c r="I42" s="2">
        <v>1026</v>
      </c>
      <c r="J42" s="2">
        <v>1134</v>
      </c>
      <c r="K42" s="2">
        <v>1113.034813908286</v>
      </c>
      <c r="L42" s="2">
        <v>9100.2000000000007</v>
      </c>
      <c r="M42" s="2">
        <v>842.4</v>
      </c>
      <c r="N42" s="2">
        <v>907.2</v>
      </c>
      <c r="O42" s="2">
        <v>876.05005518648875</v>
      </c>
      <c r="P42" s="2">
        <v>15934.9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7">
        <v>41883</v>
      </c>
      <c r="D43" s="26"/>
      <c r="E43" s="2">
        <v>918</v>
      </c>
      <c r="F43" s="2">
        <v>1058.4000000000001</v>
      </c>
      <c r="G43" s="2">
        <v>991.9</v>
      </c>
      <c r="H43" s="2">
        <v>13246</v>
      </c>
      <c r="I43" s="2">
        <v>1134</v>
      </c>
      <c r="J43" s="2">
        <v>1134</v>
      </c>
      <c r="K43" s="2">
        <v>1134</v>
      </c>
      <c r="L43" s="2">
        <v>6408</v>
      </c>
      <c r="M43" s="2">
        <v>864</v>
      </c>
      <c r="N43" s="2">
        <v>1026</v>
      </c>
      <c r="O43" s="2">
        <v>957.6</v>
      </c>
      <c r="P43" s="2">
        <v>19738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7">
        <v>41913</v>
      </c>
      <c r="D44" s="26"/>
      <c r="E44" s="2">
        <v>993.6</v>
      </c>
      <c r="F44" s="2">
        <v>1112.4000000000001</v>
      </c>
      <c r="G44" s="2">
        <v>1028.0999999999999</v>
      </c>
      <c r="H44" s="2">
        <v>11589</v>
      </c>
      <c r="I44" s="2">
        <v>1090.8</v>
      </c>
      <c r="J44" s="2">
        <v>1242</v>
      </c>
      <c r="K44" s="2">
        <v>1185.8</v>
      </c>
      <c r="L44" s="2">
        <v>6314</v>
      </c>
      <c r="M44" s="2">
        <v>972</v>
      </c>
      <c r="N44" s="2">
        <v>1134</v>
      </c>
      <c r="O44" s="2">
        <v>1007.1</v>
      </c>
      <c r="P44" s="2">
        <v>14409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7">
        <v>41944</v>
      </c>
      <c r="D45" s="26"/>
      <c r="E45" s="2">
        <v>918</v>
      </c>
      <c r="F45" s="2">
        <v>1229</v>
      </c>
      <c r="G45" s="2">
        <v>1024.3</v>
      </c>
      <c r="H45" s="2">
        <v>16004</v>
      </c>
      <c r="I45" s="2">
        <v>1090.8</v>
      </c>
      <c r="J45" s="2">
        <v>1242</v>
      </c>
      <c r="K45" s="2">
        <v>1191.4000000000001</v>
      </c>
      <c r="L45" s="2">
        <v>6306</v>
      </c>
      <c r="M45" s="2">
        <v>950.4</v>
      </c>
      <c r="N45" s="2">
        <v>1101.5999999999999</v>
      </c>
      <c r="O45" s="2">
        <v>1011.8</v>
      </c>
      <c r="P45" s="2">
        <v>23211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7">
        <v>41974</v>
      </c>
      <c r="D46" s="26"/>
      <c r="E46" s="2">
        <v>972</v>
      </c>
      <c r="F46" s="2">
        <v>1296</v>
      </c>
      <c r="G46" s="2">
        <v>1076.5</v>
      </c>
      <c r="H46" s="2">
        <v>13921.4</v>
      </c>
      <c r="I46" s="2">
        <v>1090.8</v>
      </c>
      <c r="J46" s="2">
        <v>1296</v>
      </c>
      <c r="K46" s="2">
        <v>1199.0999999999999</v>
      </c>
      <c r="L46" s="2">
        <v>8396</v>
      </c>
      <c r="M46" s="2">
        <v>1053</v>
      </c>
      <c r="N46" s="2">
        <v>1242</v>
      </c>
      <c r="O46" s="2">
        <v>1109.8</v>
      </c>
      <c r="P46" s="2">
        <v>33152.199999999997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 t="s">
        <v>472</v>
      </c>
      <c r="C47" s="51">
        <v>42005</v>
      </c>
      <c r="D47" s="29" t="s">
        <v>52</v>
      </c>
      <c r="E47" s="1">
        <v>1015.2</v>
      </c>
      <c r="F47" s="1">
        <v>1242</v>
      </c>
      <c r="G47" s="1">
        <v>1143.4000000000001</v>
      </c>
      <c r="H47" s="1">
        <v>9694.6</v>
      </c>
      <c r="I47" s="1">
        <v>1090.8</v>
      </c>
      <c r="J47" s="1">
        <v>1339.2</v>
      </c>
      <c r="K47" s="1">
        <v>1191.3</v>
      </c>
      <c r="L47" s="1">
        <v>6576.2</v>
      </c>
      <c r="M47" s="1">
        <v>1058.4000000000001</v>
      </c>
      <c r="N47" s="1">
        <v>1274.4000000000001</v>
      </c>
      <c r="O47" s="1">
        <v>1101.4000000000001</v>
      </c>
      <c r="P47" s="1">
        <v>23516.400000000001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2034.6</v>
      </c>
      <c r="I49" s="2">
        <v>0</v>
      </c>
      <c r="J49" s="2">
        <v>0</v>
      </c>
      <c r="K49" s="2">
        <v>0</v>
      </c>
      <c r="L49" s="2">
        <v>293.2</v>
      </c>
      <c r="M49" s="2">
        <v>0</v>
      </c>
      <c r="N49" s="2">
        <v>0</v>
      </c>
      <c r="O49" s="2">
        <v>0</v>
      </c>
      <c r="P49" s="2">
        <v>2532.4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489</v>
      </c>
      <c r="C50" s="21"/>
      <c r="D50" s="24"/>
      <c r="E50" s="2">
        <v>1036.8</v>
      </c>
      <c r="F50" s="2">
        <v>1198.8</v>
      </c>
      <c r="G50" s="2">
        <v>1140.5</v>
      </c>
      <c r="H50" s="2">
        <v>3223</v>
      </c>
      <c r="I50" s="2">
        <v>1242</v>
      </c>
      <c r="J50" s="2">
        <v>1242</v>
      </c>
      <c r="K50" s="2">
        <v>1242</v>
      </c>
      <c r="L50" s="2">
        <v>2287</v>
      </c>
      <c r="M50" s="2">
        <v>1058.4000000000001</v>
      </c>
      <c r="N50" s="2">
        <v>1242</v>
      </c>
      <c r="O50" s="2">
        <v>1083.2</v>
      </c>
      <c r="P50" s="2">
        <v>6384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0" t="s">
        <v>490</v>
      </c>
      <c r="C51" s="75"/>
      <c r="D51" s="73"/>
      <c r="E51" s="1">
        <v>1015.2</v>
      </c>
      <c r="F51" s="1">
        <v>1242</v>
      </c>
      <c r="G51" s="1">
        <v>1144.8</v>
      </c>
      <c r="H51" s="1">
        <v>4437</v>
      </c>
      <c r="I51" s="1">
        <v>1090.8</v>
      </c>
      <c r="J51" s="1">
        <v>1339.2</v>
      </c>
      <c r="K51" s="1">
        <v>1174</v>
      </c>
      <c r="L51" s="1">
        <v>3996</v>
      </c>
      <c r="M51" s="1">
        <v>1058.4000000000001</v>
      </c>
      <c r="N51" s="1">
        <v>1274.4000000000001</v>
      </c>
      <c r="O51" s="1">
        <v>1117.8</v>
      </c>
      <c r="P51" s="1">
        <v>14600</v>
      </c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1"/>
      <c r="V54" s="71"/>
      <c r="W54" s="71"/>
      <c r="X54" s="7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6" t="s">
        <v>106</v>
      </c>
      <c r="C2" s="66"/>
      <c r="D2" s="66"/>
    </row>
    <row r="3" spans="1:20" ht="12" customHeight="1" x14ac:dyDescent="0.15">
      <c r="B3" s="5" t="s">
        <v>107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1:20" ht="13.5" customHeight="1" x14ac:dyDescent="0.15">
      <c r="A7" s="35"/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50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50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9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7">
        <v>41640</v>
      </c>
      <c r="D11" s="26" t="s">
        <v>52</v>
      </c>
      <c r="E11" s="2">
        <v>840</v>
      </c>
      <c r="F11" s="2">
        <v>1312.5</v>
      </c>
      <c r="G11" s="2">
        <v>1093.1990490276462</v>
      </c>
      <c r="H11" s="2">
        <v>322303.39999999997</v>
      </c>
      <c r="I11" s="2">
        <v>472.5</v>
      </c>
      <c r="J11" s="2">
        <v>651</v>
      </c>
      <c r="K11" s="2">
        <v>571.50248582378833</v>
      </c>
      <c r="L11" s="2">
        <v>545607.4</v>
      </c>
      <c r="M11" s="2">
        <v>840</v>
      </c>
      <c r="N11" s="2">
        <v>1312.5</v>
      </c>
      <c r="O11" s="2">
        <v>1069.3291305932983</v>
      </c>
      <c r="P11" s="2">
        <v>554103.09999999986</v>
      </c>
      <c r="Q11" s="2">
        <v>840</v>
      </c>
      <c r="R11" s="2">
        <v>1312.5</v>
      </c>
      <c r="S11" s="2">
        <v>1048.5143737752599</v>
      </c>
      <c r="T11" s="2">
        <v>732894.9</v>
      </c>
    </row>
    <row r="12" spans="1:20" ht="13.5" customHeight="1" x14ac:dyDescent="0.15">
      <c r="A12" s="7"/>
      <c r="B12" s="27"/>
      <c r="C12" s="47">
        <v>41671</v>
      </c>
      <c r="D12" s="26"/>
      <c r="E12" s="2">
        <v>840</v>
      </c>
      <c r="F12" s="2">
        <v>1165.5</v>
      </c>
      <c r="G12" s="2">
        <v>956.53235358731683</v>
      </c>
      <c r="H12" s="2">
        <v>280159.7</v>
      </c>
      <c r="I12" s="2">
        <v>450.03</v>
      </c>
      <c r="J12" s="2">
        <v>630</v>
      </c>
      <c r="K12" s="2">
        <v>551.83560462635126</v>
      </c>
      <c r="L12" s="2">
        <v>548179.70000000007</v>
      </c>
      <c r="M12" s="2">
        <v>840</v>
      </c>
      <c r="N12" s="2">
        <v>1165.5</v>
      </c>
      <c r="O12" s="2">
        <v>964.89345924469865</v>
      </c>
      <c r="P12" s="2">
        <v>443516.39999999991</v>
      </c>
      <c r="Q12" s="2">
        <v>829.5</v>
      </c>
      <c r="R12" s="2">
        <v>1155</v>
      </c>
      <c r="S12" s="2">
        <v>926.74657165888505</v>
      </c>
      <c r="T12" s="2">
        <v>622524.20000000007</v>
      </c>
    </row>
    <row r="13" spans="1:20" ht="13.5" customHeight="1" x14ac:dyDescent="0.15">
      <c r="A13" s="7"/>
      <c r="B13" s="27"/>
      <c r="C13" s="47">
        <v>41699</v>
      </c>
      <c r="D13" s="26"/>
      <c r="E13" s="2">
        <v>861</v>
      </c>
      <c r="F13" s="2">
        <v>1186.5</v>
      </c>
      <c r="G13" s="2">
        <v>1030.5090428011977</v>
      </c>
      <c r="H13" s="2">
        <v>254390.99999999997</v>
      </c>
      <c r="I13" s="2">
        <v>525</v>
      </c>
      <c r="J13" s="2">
        <v>682.5</v>
      </c>
      <c r="K13" s="2">
        <v>610.4261601321781</v>
      </c>
      <c r="L13" s="2">
        <v>611552.60000000009</v>
      </c>
      <c r="M13" s="2">
        <v>861</v>
      </c>
      <c r="N13" s="2">
        <v>1186.5</v>
      </c>
      <c r="O13" s="2">
        <v>1036.7648015949821</v>
      </c>
      <c r="P13" s="2">
        <v>451489.1</v>
      </c>
      <c r="Q13" s="2">
        <v>882</v>
      </c>
      <c r="R13" s="2">
        <v>1155</v>
      </c>
      <c r="S13" s="2">
        <v>1024.3307281541911</v>
      </c>
      <c r="T13" s="2">
        <v>593310.9</v>
      </c>
    </row>
    <row r="14" spans="1:20" ht="13.5" customHeight="1" x14ac:dyDescent="0.15">
      <c r="A14" s="7"/>
      <c r="B14" s="27"/>
      <c r="C14" s="47">
        <v>41730</v>
      </c>
      <c r="D14" s="26"/>
      <c r="E14" s="2">
        <v>864</v>
      </c>
      <c r="F14" s="2">
        <v>1404</v>
      </c>
      <c r="G14" s="2">
        <v>1042.2376841359771</v>
      </c>
      <c r="H14" s="2">
        <v>266402.3</v>
      </c>
      <c r="I14" s="2">
        <v>540</v>
      </c>
      <c r="J14" s="2">
        <v>864</v>
      </c>
      <c r="K14" s="2">
        <v>628.10812117784303</v>
      </c>
      <c r="L14" s="2">
        <v>639758.50000000012</v>
      </c>
      <c r="M14" s="2">
        <v>891</v>
      </c>
      <c r="N14" s="2">
        <v>1404</v>
      </c>
      <c r="O14" s="2">
        <v>1057.690227005495</v>
      </c>
      <c r="P14" s="2">
        <v>490977.1</v>
      </c>
      <c r="Q14" s="2">
        <v>939.6</v>
      </c>
      <c r="R14" s="2">
        <v>1404</v>
      </c>
      <c r="S14" s="2">
        <v>1051.4955081111118</v>
      </c>
      <c r="T14" s="2">
        <v>568018.5</v>
      </c>
    </row>
    <row r="15" spans="1:20" ht="13.5" customHeight="1" x14ac:dyDescent="0.15">
      <c r="A15" s="7"/>
      <c r="B15" s="27"/>
      <c r="C15" s="47">
        <v>41760</v>
      </c>
      <c r="D15" s="26"/>
      <c r="E15" s="2">
        <v>1080</v>
      </c>
      <c r="F15" s="2">
        <v>1458</v>
      </c>
      <c r="G15" s="2">
        <v>1242.1472014537185</v>
      </c>
      <c r="H15" s="2">
        <v>211242.4</v>
      </c>
      <c r="I15" s="2">
        <v>648</v>
      </c>
      <c r="J15" s="2">
        <v>907.2</v>
      </c>
      <c r="K15" s="2">
        <v>771.97931966788656</v>
      </c>
      <c r="L15" s="2">
        <v>488973.9</v>
      </c>
      <c r="M15" s="2">
        <v>1112.4000000000001</v>
      </c>
      <c r="N15" s="2">
        <v>1458</v>
      </c>
      <c r="O15" s="2">
        <v>1270.233349525832</v>
      </c>
      <c r="P15" s="2">
        <v>384082.6</v>
      </c>
      <c r="Q15" s="2">
        <v>1058.4000000000001</v>
      </c>
      <c r="R15" s="2">
        <v>1458</v>
      </c>
      <c r="S15" s="2">
        <v>1212.3484935462252</v>
      </c>
      <c r="T15" s="2">
        <v>486705.9</v>
      </c>
    </row>
    <row r="16" spans="1:20" ht="13.5" customHeight="1" x14ac:dyDescent="0.15">
      <c r="A16" s="7"/>
      <c r="B16" s="27"/>
      <c r="C16" s="47">
        <v>41791</v>
      </c>
      <c r="D16" s="26"/>
      <c r="E16" s="2">
        <v>1080</v>
      </c>
      <c r="F16" s="2">
        <v>1414.8</v>
      </c>
      <c r="G16" s="2">
        <v>1235.5048031130568</v>
      </c>
      <c r="H16" s="2">
        <v>262763.00000000006</v>
      </c>
      <c r="I16" s="2">
        <v>669.6</v>
      </c>
      <c r="J16" s="2">
        <v>918</v>
      </c>
      <c r="K16" s="2">
        <v>774.58168534624133</v>
      </c>
      <c r="L16" s="2">
        <v>584185.29999999993</v>
      </c>
      <c r="M16" s="2">
        <v>1090.8</v>
      </c>
      <c r="N16" s="2">
        <v>1421.28</v>
      </c>
      <c r="O16" s="2">
        <v>1238.3292783788054</v>
      </c>
      <c r="P16" s="2">
        <v>467970.2</v>
      </c>
      <c r="Q16" s="2">
        <v>1080</v>
      </c>
      <c r="R16" s="2">
        <v>1371.6</v>
      </c>
      <c r="S16" s="2">
        <v>1206.1827967936176</v>
      </c>
      <c r="T16" s="2">
        <v>551442.60000000009</v>
      </c>
    </row>
    <row r="17" spans="1:20" ht="13.5" customHeight="1" x14ac:dyDescent="0.15">
      <c r="A17" s="7"/>
      <c r="B17" s="27"/>
      <c r="C17" s="47">
        <v>41821</v>
      </c>
      <c r="D17" s="26"/>
      <c r="E17" s="2">
        <v>1026</v>
      </c>
      <c r="F17" s="2">
        <v>1418.364</v>
      </c>
      <c r="G17" s="2">
        <v>1240.2479293756401</v>
      </c>
      <c r="H17" s="2">
        <v>252631.29999999996</v>
      </c>
      <c r="I17" s="2">
        <v>680.4</v>
      </c>
      <c r="J17" s="2">
        <v>896.4</v>
      </c>
      <c r="K17" s="2">
        <v>787.14164112507046</v>
      </c>
      <c r="L17" s="2">
        <v>508898.90000000008</v>
      </c>
      <c r="M17" s="2">
        <v>1036.8</v>
      </c>
      <c r="N17" s="2">
        <v>1458</v>
      </c>
      <c r="O17" s="2">
        <v>1251.7503550478204</v>
      </c>
      <c r="P17" s="2">
        <v>451321.19999999995</v>
      </c>
      <c r="Q17" s="2">
        <v>993.6</v>
      </c>
      <c r="R17" s="2">
        <v>1420.2</v>
      </c>
      <c r="S17" s="2">
        <v>1205.244202277926</v>
      </c>
      <c r="T17" s="2">
        <v>535287.1</v>
      </c>
    </row>
    <row r="18" spans="1:20" ht="13.5" customHeight="1" x14ac:dyDescent="0.15">
      <c r="A18" s="7"/>
      <c r="B18" s="27"/>
      <c r="C18" s="47">
        <v>41852</v>
      </c>
      <c r="D18" s="26"/>
      <c r="E18" s="2">
        <v>1004.4</v>
      </c>
      <c r="F18" s="2">
        <v>1323</v>
      </c>
      <c r="G18" s="2">
        <v>1144.1298626683035</v>
      </c>
      <c r="H18" s="2">
        <v>246630.8</v>
      </c>
      <c r="I18" s="2">
        <v>648</v>
      </c>
      <c r="J18" s="2">
        <v>842.4</v>
      </c>
      <c r="K18" s="2">
        <v>729.19178766720506</v>
      </c>
      <c r="L18" s="2">
        <v>452897.1</v>
      </c>
      <c r="M18" s="2">
        <v>1026</v>
      </c>
      <c r="N18" s="2">
        <v>1350</v>
      </c>
      <c r="O18" s="2">
        <v>1142.0344984438589</v>
      </c>
      <c r="P18" s="2">
        <v>425795.49999999994</v>
      </c>
      <c r="Q18" s="2">
        <v>972</v>
      </c>
      <c r="R18" s="2">
        <v>1296</v>
      </c>
      <c r="S18" s="2">
        <v>1099.9633901092766</v>
      </c>
      <c r="T18" s="2">
        <v>505527.8</v>
      </c>
    </row>
    <row r="19" spans="1:20" ht="13.5" customHeight="1" x14ac:dyDescent="0.15">
      <c r="A19" s="7"/>
      <c r="B19" s="27"/>
      <c r="C19" s="47">
        <v>41883</v>
      </c>
      <c r="D19" s="26"/>
      <c r="E19" s="2">
        <v>993.6</v>
      </c>
      <c r="F19" s="2">
        <v>1296</v>
      </c>
      <c r="G19" s="2">
        <v>1159.2</v>
      </c>
      <c r="H19" s="2">
        <v>269738</v>
      </c>
      <c r="I19" s="2">
        <v>594</v>
      </c>
      <c r="J19" s="2">
        <v>810</v>
      </c>
      <c r="K19" s="2">
        <v>714.2</v>
      </c>
      <c r="L19" s="2">
        <v>504600</v>
      </c>
      <c r="M19" s="2">
        <v>1026</v>
      </c>
      <c r="N19" s="2">
        <v>1350</v>
      </c>
      <c r="O19" s="2">
        <v>1171.4000000000001</v>
      </c>
      <c r="P19" s="2">
        <v>498419</v>
      </c>
      <c r="Q19" s="2">
        <v>939.6</v>
      </c>
      <c r="R19" s="2">
        <v>1242</v>
      </c>
      <c r="S19" s="2">
        <v>1088.3</v>
      </c>
      <c r="T19" s="2">
        <v>561105</v>
      </c>
    </row>
    <row r="20" spans="1:20" ht="13.5" customHeight="1" x14ac:dyDescent="0.15">
      <c r="A20" s="7"/>
      <c r="B20" s="27"/>
      <c r="C20" s="47">
        <v>41913</v>
      </c>
      <c r="D20" s="26"/>
      <c r="E20" s="2">
        <v>950.4</v>
      </c>
      <c r="F20" s="2">
        <v>1252.8</v>
      </c>
      <c r="G20" s="2">
        <v>1080.3</v>
      </c>
      <c r="H20" s="2">
        <v>289352</v>
      </c>
      <c r="I20" s="2">
        <v>572.4</v>
      </c>
      <c r="J20" s="2">
        <v>734.4</v>
      </c>
      <c r="K20" s="2">
        <v>653.5</v>
      </c>
      <c r="L20" s="2">
        <v>491208</v>
      </c>
      <c r="M20" s="2">
        <v>972</v>
      </c>
      <c r="N20" s="2">
        <v>1274.4000000000001</v>
      </c>
      <c r="O20" s="2">
        <v>1107.3</v>
      </c>
      <c r="P20" s="2">
        <v>512644</v>
      </c>
      <c r="Q20" s="2">
        <v>918</v>
      </c>
      <c r="R20" s="2">
        <v>1134</v>
      </c>
      <c r="S20" s="2">
        <v>1017.7</v>
      </c>
      <c r="T20" s="2">
        <v>633892</v>
      </c>
    </row>
    <row r="21" spans="1:20" ht="13.5" customHeight="1" x14ac:dyDescent="0.15">
      <c r="A21" s="7"/>
      <c r="B21" s="27"/>
      <c r="C21" s="47">
        <v>41944</v>
      </c>
      <c r="D21" s="26"/>
      <c r="E21" s="2">
        <v>993.6</v>
      </c>
      <c r="F21" s="2">
        <v>1357.6</v>
      </c>
      <c r="G21" s="2">
        <v>1160.4000000000001</v>
      </c>
      <c r="H21" s="2">
        <v>278496</v>
      </c>
      <c r="I21" s="2">
        <v>583.20000000000005</v>
      </c>
      <c r="J21" s="2">
        <v>788.4</v>
      </c>
      <c r="K21" s="2">
        <v>682.2</v>
      </c>
      <c r="L21" s="2">
        <v>461720</v>
      </c>
      <c r="M21" s="2">
        <v>1004.4</v>
      </c>
      <c r="N21" s="2">
        <v>1382.4</v>
      </c>
      <c r="O21" s="2">
        <v>1185.2</v>
      </c>
      <c r="P21" s="2">
        <v>492739</v>
      </c>
      <c r="Q21" s="2">
        <v>939.6</v>
      </c>
      <c r="R21" s="2">
        <v>1334.9</v>
      </c>
      <c r="S21" s="2">
        <v>1114.2</v>
      </c>
      <c r="T21" s="2">
        <v>634707</v>
      </c>
    </row>
    <row r="22" spans="1:20" ht="13.5" customHeight="1" x14ac:dyDescent="0.15">
      <c r="A22" s="7"/>
      <c r="B22" s="27"/>
      <c r="C22" s="47">
        <v>41974</v>
      </c>
      <c r="D22" s="26"/>
      <c r="E22" s="2">
        <v>1016.3</v>
      </c>
      <c r="F22" s="2">
        <v>1728</v>
      </c>
      <c r="G22" s="2">
        <v>1271.5</v>
      </c>
      <c r="H22" s="2">
        <v>359745</v>
      </c>
      <c r="I22" s="2">
        <v>604.79999999999995</v>
      </c>
      <c r="J22" s="2">
        <v>788.4</v>
      </c>
      <c r="K22" s="2">
        <v>684.7</v>
      </c>
      <c r="L22" s="2">
        <v>509900</v>
      </c>
      <c r="M22" s="2">
        <v>1058.4000000000001</v>
      </c>
      <c r="N22" s="2">
        <v>1566</v>
      </c>
      <c r="O22" s="2">
        <v>1273.5999999999999</v>
      </c>
      <c r="P22" s="2">
        <v>597492</v>
      </c>
      <c r="Q22" s="2">
        <v>1026</v>
      </c>
      <c r="R22" s="2">
        <v>1663.2</v>
      </c>
      <c r="S22" s="2">
        <v>1244.4000000000001</v>
      </c>
      <c r="T22" s="2">
        <v>740361</v>
      </c>
    </row>
    <row r="23" spans="1:20" ht="13.5" customHeight="1" x14ac:dyDescent="0.15">
      <c r="A23" s="7"/>
      <c r="B23" s="28" t="s">
        <v>472</v>
      </c>
      <c r="C23" s="51">
        <v>42005</v>
      </c>
      <c r="D23" s="29" t="s">
        <v>52</v>
      </c>
      <c r="E23" s="1">
        <v>1004.4</v>
      </c>
      <c r="F23" s="1">
        <v>1674</v>
      </c>
      <c r="G23" s="1">
        <v>1358.9</v>
      </c>
      <c r="H23" s="1">
        <v>307015</v>
      </c>
      <c r="I23" s="1">
        <v>561.6</v>
      </c>
      <c r="J23" s="1">
        <v>789.5</v>
      </c>
      <c r="K23" s="1">
        <v>668</v>
      </c>
      <c r="L23" s="1">
        <v>509803.5</v>
      </c>
      <c r="M23" s="1">
        <v>999</v>
      </c>
      <c r="N23" s="1">
        <v>1630.8</v>
      </c>
      <c r="O23" s="1">
        <v>1339</v>
      </c>
      <c r="P23" s="1">
        <v>554461.30000000005</v>
      </c>
      <c r="Q23" s="1">
        <v>972</v>
      </c>
      <c r="R23" s="1">
        <v>1652.4</v>
      </c>
      <c r="S23" s="1">
        <v>1324.8</v>
      </c>
      <c r="T23" s="1">
        <v>650490.6</v>
      </c>
    </row>
    <row r="24" spans="1:20" ht="13.5" customHeight="1" x14ac:dyDescent="0.15">
      <c r="A24" s="35"/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61310</v>
      </c>
      <c r="I24" s="48">
        <v>0</v>
      </c>
      <c r="J24" s="48">
        <v>0</v>
      </c>
      <c r="K24" s="48">
        <v>0</v>
      </c>
      <c r="L24" s="2">
        <v>66972.5</v>
      </c>
      <c r="M24" s="48">
        <v>0</v>
      </c>
      <c r="N24" s="48">
        <v>0</v>
      </c>
      <c r="O24" s="48">
        <v>0</v>
      </c>
      <c r="P24" s="2">
        <v>111489.3</v>
      </c>
      <c r="Q24" s="48">
        <v>0</v>
      </c>
      <c r="R24" s="48">
        <v>0</v>
      </c>
      <c r="S24" s="48">
        <v>0</v>
      </c>
      <c r="T24" s="2">
        <v>130159.6</v>
      </c>
    </row>
    <row r="25" spans="1:20" ht="13.5" customHeight="1" x14ac:dyDescent="0.15">
      <c r="A25" s="35"/>
      <c r="B25" s="175">
        <v>42010</v>
      </c>
      <c r="C25" s="21"/>
      <c r="D25" s="24"/>
      <c r="E25" s="6">
        <v>1236.5999999999999</v>
      </c>
      <c r="F25" s="2">
        <v>1674</v>
      </c>
      <c r="G25" s="20">
        <v>1480.7</v>
      </c>
      <c r="H25" s="2">
        <v>12079</v>
      </c>
      <c r="I25" s="6">
        <v>626.4</v>
      </c>
      <c r="J25" s="2">
        <v>756</v>
      </c>
      <c r="K25" s="20">
        <v>685.8</v>
      </c>
      <c r="L25" s="2">
        <v>17671</v>
      </c>
      <c r="M25" s="6">
        <v>1188</v>
      </c>
      <c r="N25" s="2">
        <v>1620</v>
      </c>
      <c r="O25" s="20">
        <v>1423.4</v>
      </c>
      <c r="P25" s="2">
        <v>21742</v>
      </c>
      <c r="Q25" s="6">
        <v>1242</v>
      </c>
      <c r="R25" s="2">
        <v>1652.4</v>
      </c>
      <c r="S25" s="20">
        <v>1436.4</v>
      </c>
      <c r="T25" s="2">
        <v>22980</v>
      </c>
    </row>
    <row r="26" spans="1:20" ht="13.5" customHeight="1" x14ac:dyDescent="0.15">
      <c r="A26" s="35"/>
      <c r="B26" s="175">
        <v>42011</v>
      </c>
      <c r="C26" s="21"/>
      <c r="D26" s="24"/>
      <c r="E26" s="6">
        <v>1252.8</v>
      </c>
      <c r="F26" s="2">
        <v>1674</v>
      </c>
      <c r="G26" s="20">
        <v>1487.2</v>
      </c>
      <c r="H26" s="2">
        <v>10300</v>
      </c>
      <c r="I26" s="6">
        <v>626.4</v>
      </c>
      <c r="J26" s="2">
        <v>789.5</v>
      </c>
      <c r="K26" s="20">
        <v>698.8</v>
      </c>
      <c r="L26" s="2">
        <v>29161</v>
      </c>
      <c r="M26" s="6">
        <v>1231.2</v>
      </c>
      <c r="N26" s="2">
        <v>1620</v>
      </c>
      <c r="O26" s="20">
        <v>1446.1</v>
      </c>
      <c r="P26" s="2">
        <v>22394</v>
      </c>
      <c r="Q26" s="6">
        <v>1252.8</v>
      </c>
      <c r="R26" s="2">
        <v>1652.4</v>
      </c>
      <c r="S26" s="20">
        <v>1454.8</v>
      </c>
      <c r="T26" s="2">
        <v>24135</v>
      </c>
    </row>
    <row r="27" spans="1:20" ht="13.5" customHeight="1" x14ac:dyDescent="0.15">
      <c r="A27" s="35"/>
      <c r="B27" s="175">
        <v>42012</v>
      </c>
      <c r="C27" s="21"/>
      <c r="D27" s="24"/>
      <c r="E27" s="6">
        <v>1209.5999999999999</v>
      </c>
      <c r="F27" s="2">
        <v>1674</v>
      </c>
      <c r="G27" s="20">
        <v>1493.6</v>
      </c>
      <c r="H27" s="2">
        <v>2667</v>
      </c>
      <c r="I27" s="6">
        <v>626.4</v>
      </c>
      <c r="J27" s="2">
        <v>777.6</v>
      </c>
      <c r="K27" s="20">
        <v>705.2</v>
      </c>
      <c r="L27" s="2">
        <v>7275</v>
      </c>
      <c r="M27" s="6">
        <v>1242</v>
      </c>
      <c r="N27" s="2">
        <v>1566</v>
      </c>
      <c r="O27" s="20">
        <v>1441.8</v>
      </c>
      <c r="P27" s="2">
        <v>5084</v>
      </c>
      <c r="Q27" s="6">
        <v>1242</v>
      </c>
      <c r="R27" s="2">
        <v>1620</v>
      </c>
      <c r="S27" s="20">
        <v>1464.5</v>
      </c>
      <c r="T27" s="2">
        <v>7573</v>
      </c>
    </row>
    <row r="28" spans="1:20" ht="13.5" customHeight="1" x14ac:dyDescent="0.15">
      <c r="A28" s="35"/>
      <c r="B28" s="175">
        <v>42013</v>
      </c>
      <c r="C28" s="21"/>
      <c r="D28" s="24"/>
      <c r="E28" s="6">
        <v>1242</v>
      </c>
      <c r="F28" s="2">
        <v>1674</v>
      </c>
      <c r="G28" s="20">
        <v>1506.6</v>
      </c>
      <c r="H28" s="2">
        <v>16698</v>
      </c>
      <c r="I28" s="6">
        <v>594</v>
      </c>
      <c r="J28" s="2">
        <v>777.6</v>
      </c>
      <c r="K28" s="20">
        <v>712.8</v>
      </c>
      <c r="L28" s="2">
        <v>26954</v>
      </c>
      <c r="M28" s="6">
        <v>1188</v>
      </c>
      <c r="N28" s="2">
        <v>1630.8</v>
      </c>
      <c r="O28" s="20">
        <v>1447.2</v>
      </c>
      <c r="P28" s="2">
        <v>21045</v>
      </c>
      <c r="Q28" s="6">
        <v>1220.4000000000001</v>
      </c>
      <c r="R28" s="2">
        <v>1620</v>
      </c>
      <c r="S28" s="20">
        <v>1465.6</v>
      </c>
      <c r="T28" s="2">
        <v>31608</v>
      </c>
    </row>
    <row r="29" spans="1:20" ht="13.5" customHeight="1" x14ac:dyDescent="0.15">
      <c r="A29" s="35"/>
      <c r="B29" s="175">
        <v>42017</v>
      </c>
      <c r="C29" s="21"/>
      <c r="D29" s="24"/>
      <c r="E29" s="6">
        <v>1222.5999999999999</v>
      </c>
      <c r="F29" s="2">
        <v>1620</v>
      </c>
      <c r="G29" s="20">
        <v>1465.6</v>
      </c>
      <c r="H29" s="2">
        <v>26078</v>
      </c>
      <c r="I29" s="6">
        <v>594</v>
      </c>
      <c r="J29" s="2">
        <v>756</v>
      </c>
      <c r="K29" s="20">
        <v>703.1</v>
      </c>
      <c r="L29" s="2">
        <v>48486</v>
      </c>
      <c r="M29" s="6">
        <v>1166.4000000000001</v>
      </c>
      <c r="N29" s="2">
        <v>1598.4</v>
      </c>
      <c r="O29" s="20">
        <v>1423.4</v>
      </c>
      <c r="P29" s="2">
        <v>51548</v>
      </c>
      <c r="Q29" s="6">
        <v>1190.2</v>
      </c>
      <c r="R29" s="2">
        <v>1566</v>
      </c>
      <c r="S29" s="20">
        <v>1426.7</v>
      </c>
      <c r="T29" s="2">
        <v>56318</v>
      </c>
    </row>
    <row r="30" spans="1:20" ht="13.5" customHeight="1" x14ac:dyDescent="0.15">
      <c r="A30" s="35"/>
      <c r="B30" s="175">
        <v>42018</v>
      </c>
      <c r="C30" s="21"/>
      <c r="D30" s="24"/>
      <c r="E30" s="6">
        <v>1209.5999999999999</v>
      </c>
      <c r="F30" s="2">
        <v>1566</v>
      </c>
      <c r="G30" s="20">
        <v>1438.6</v>
      </c>
      <c r="H30" s="2">
        <v>8740</v>
      </c>
      <c r="I30" s="6">
        <v>594</v>
      </c>
      <c r="J30" s="2">
        <v>756</v>
      </c>
      <c r="K30" s="20">
        <v>696.6</v>
      </c>
      <c r="L30" s="2">
        <v>16133</v>
      </c>
      <c r="M30" s="6">
        <v>1134</v>
      </c>
      <c r="N30" s="2">
        <v>1566</v>
      </c>
      <c r="O30" s="20">
        <v>1393.2</v>
      </c>
      <c r="P30" s="2">
        <v>15757</v>
      </c>
      <c r="Q30" s="6">
        <v>1188</v>
      </c>
      <c r="R30" s="2">
        <v>1512</v>
      </c>
      <c r="S30" s="20">
        <v>1404</v>
      </c>
      <c r="T30" s="2">
        <v>22972</v>
      </c>
    </row>
    <row r="31" spans="1:20" ht="13.5" customHeight="1" x14ac:dyDescent="0.15">
      <c r="A31" s="35"/>
      <c r="B31" s="175">
        <v>42019</v>
      </c>
      <c r="C31" s="21"/>
      <c r="D31" s="24"/>
      <c r="E31" s="6">
        <v>1210.7</v>
      </c>
      <c r="F31" s="2">
        <v>1512</v>
      </c>
      <c r="G31" s="20">
        <v>1409.4</v>
      </c>
      <c r="H31" s="2">
        <v>13351</v>
      </c>
      <c r="I31" s="6">
        <v>594</v>
      </c>
      <c r="J31" s="2">
        <v>756</v>
      </c>
      <c r="K31" s="20">
        <v>697.7</v>
      </c>
      <c r="L31" s="2">
        <v>25309</v>
      </c>
      <c r="M31" s="6">
        <v>1134</v>
      </c>
      <c r="N31" s="2">
        <v>1512</v>
      </c>
      <c r="O31" s="20">
        <v>1355.4</v>
      </c>
      <c r="P31" s="2">
        <v>17849</v>
      </c>
      <c r="Q31" s="6">
        <v>1188</v>
      </c>
      <c r="R31" s="2">
        <v>1490.4</v>
      </c>
      <c r="S31" s="20">
        <v>1372.7</v>
      </c>
      <c r="T31" s="2">
        <v>30742</v>
      </c>
    </row>
    <row r="32" spans="1:20" ht="13.5" customHeight="1" x14ac:dyDescent="0.15">
      <c r="A32" s="35"/>
      <c r="B32" s="175">
        <v>42020</v>
      </c>
      <c r="C32" s="21"/>
      <c r="D32" s="24"/>
      <c r="E32" s="11">
        <v>1242</v>
      </c>
      <c r="F32" s="11">
        <v>1512</v>
      </c>
      <c r="G32" s="11">
        <v>1420.2</v>
      </c>
      <c r="H32" s="11">
        <v>6822</v>
      </c>
      <c r="I32" s="11">
        <v>594</v>
      </c>
      <c r="J32" s="11">
        <v>756</v>
      </c>
      <c r="K32" s="11">
        <v>691.2</v>
      </c>
      <c r="L32" s="11">
        <v>12321</v>
      </c>
      <c r="M32" s="11">
        <v>1090.8</v>
      </c>
      <c r="N32" s="11">
        <v>1512</v>
      </c>
      <c r="O32" s="11">
        <v>1338.1</v>
      </c>
      <c r="P32" s="11">
        <v>7701</v>
      </c>
      <c r="Q32" s="11">
        <v>1188</v>
      </c>
      <c r="R32" s="11">
        <v>1490.4</v>
      </c>
      <c r="S32" s="11">
        <v>1380.2</v>
      </c>
      <c r="T32" s="11">
        <v>17097</v>
      </c>
    </row>
    <row r="33" spans="1:20" ht="13.5" customHeight="1" x14ac:dyDescent="0.15">
      <c r="A33" s="35"/>
      <c r="B33" s="175">
        <v>42023</v>
      </c>
      <c r="C33" s="21"/>
      <c r="D33" s="24"/>
      <c r="E33" s="11">
        <v>1242</v>
      </c>
      <c r="F33" s="11">
        <v>1512</v>
      </c>
      <c r="G33" s="11">
        <v>1414.8</v>
      </c>
      <c r="H33" s="11">
        <v>28067</v>
      </c>
      <c r="I33" s="11">
        <v>594</v>
      </c>
      <c r="J33" s="11">
        <v>756</v>
      </c>
      <c r="K33" s="11">
        <v>689</v>
      </c>
      <c r="L33" s="11">
        <v>44379</v>
      </c>
      <c r="M33" s="11">
        <v>1080</v>
      </c>
      <c r="N33" s="11">
        <v>1512</v>
      </c>
      <c r="O33" s="11">
        <v>1336</v>
      </c>
      <c r="P33" s="11">
        <v>42091</v>
      </c>
      <c r="Q33" s="11">
        <v>1188</v>
      </c>
      <c r="R33" s="11">
        <v>1490.4</v>
      </c>
      <c r="S33" s="11">
        <v>1363</v>
      </c>
      <c r="T33" s="11">
        <v>56205</v>
      </c>
    </row>
    <row r="34" spans="1:20" ht="13.5" customHeight="1" x14ac:dyDescent="0.15">
      <c r="A34" s="35"/>
      <c r="B34" s="175">
        <v>42024</v>
      </c>
      <c r="C34" s="21"/>
      <c r="D34" s="24"/>
      <c r="E34" s="11">
        <v>1188</v>
      </c>
      <c r="F34" s="11">
        <v>1458</v>
      </c>
      <c r="G34" s="11">
        <v>1341.4</v>
      </c>
      <c r="H34" s="11">
        <v>10260</v>
      </c>
      <c r="I34" s="11">
        <v>594</v>
      </c>
      <c r="J34" s="11">
        <v>723.6</v>
      </c>
      <c r="K34" s="11">
        <v>654.5</v>
      </c>
      <c r="L34" s="11">
        <v>15197</v>
      </c>
      <c r="M34" s="11">
        <v>1080</v>
      </c>
      <c r="N34" s="11">
        <v>1458</v>
      </c>
      <c r="O34" s="11">
        <v>1304.5999999999999</v>
      </c>
      <c r="P34" s="11">
        <v>21088</v>
      </c>
      <c r="Q34" s="11">
        <v>1134</v>
      </c>
      <c r="R34" s="11">
        <v>1458</v>
      </c>
      <c r="S34" s="11">
        <v>1297.0999999999999</v>
      </c>
      <c r="T34" s="11">
        <v>17663</v>
      </c>
    </row>
    <row r="35" spans="1:20" ht="13.5" customHeight="1" x14ac:dyDescent="0.15">
      <c r="A35" s="35"/>
      <c r="B35" s="175">
        <v>42025</v>
      </c>
      <c r="C35" s="21"/>
      <c r="D35" s="24"/>
      <c r="E35" s="6">
        <v>1134</v>
      </c>
      <c r="F35" s="2">
        <v>1458</v>
      </c>
      <c r="G35" s="20">
        <v>1328.4</v>
      </c>
      <c r="H35" s="2">
        <v>24100</v>
      </c>
      <c r="I35" s="6">
        <v>594</v>
      </c>
      <c r="J35" s="2">
        <v>702</v>
      </c>
      <c r="K35" s="20">
        <v>657.7</v>
      </c>
      <c r="L35" s="2">
        <v>43758</v>
      </c>
      <c r="M35" s="6">
        <v>1080</v>
      </c>
      <c r="N35" s="2">
        <v>1435.3</v>
      </c>
      <c r="O35" s="20">
        <v>1290.5999999999999</v>
      </c>
      <c r="P35" s="2">
        <v>60678</v>
      </c>
      <c r="Q35" s="6">
        <v>1112.4000000000001</v>
      </c>
      <c r="R35" s="2">
        <v>1458</v>
      </c>
      <c r="S35" s="20">
        <v>1296</v>
      </c>
      <c r="T35" s="2">
        <v>44947</v>
      </c>
    </row>
    <row r="36" spans="1:20" ht="13.5" customHeight="1" x14ac:dyDescent="0.15">
      <c r="A36" s="35"/>
      <c r="B36" s="175">
        <v>42026</v>
      </c>
      <c r="C36" s="21"/>
      <c r="D36" s="24"/>
      <c r="E36" s="6">
        <v>1134</v>
      </c>
      <c r="F36" s="2">
        <v>1458</v>
      </c>
      <c r="G36" s="20">
        <v>1324.1</v>
      </c>
      <c r="H36" s="2">
        <v>12881</v>
      </c>
      <c r="I36" s="6">
        <v>594</v>
      </c>
      <c r="J36" s="2">
        <v>702</v>
      </c>
      <c r="K36" s="20">
        <v>653.4</v>
      </c>
      <c r="L36" s="2">
        <v>16012</v>
      </c>
      <c r="M36" s="6">
        <v>1080</v>
      </c>
      <c r="N36" s="2">
        <v>1404</v>
      </c>
      <c r="O36" s="20">
        <v>1279.8</v>
      </c>
      <c r="P36" s="2">
        <v>22077</v>
      </c>
      <c r="Q36" s="6">
        <v>1116.7</v>
      </c>
      <c r="R36" s="2">
        <v>1425.6</v>
      </c>
      <c r="S36" s="20">
        <v>1293.8</v>
      </c>
      <c r="T36" s="2">
        <v>25233</v>
      </c>
    </row>
    <row r="37" spans="1:20" ht="13.5" customHeight="1" x14ac:dyDescent="0.15">
      <c r="A37" s="35"/>
      <c r="B37" s="175">
        <v>42027</v>
      </c>
      <c r="C37" s="21"/>
      <c r="D37" s="24"/>
      <c r="E37" s="6">
        <v>1080</v>
      </c>
      <c r="F37" s="2">
        <v>1404</v>
      </c>
      <c r="G37" s="20">
        <v>1284.0999999999999</v>
      </c>
      <c r="H37" s="2">
        <v>6441</v>
      </c>
      <c r="I37" s="6">
        <v>583.20000000000005</v>
      </c>
      <c r="J37" s="2">
        <v>702</v>
      </c>
      <c r="K37" s="20">
        <v>641.5</v>
      </c>
      <c r="L37" s="2">
        <v>10146</v>
      </c>
      <c r="M37" s="6">
        <v>1080</v>
      </c>
      <c r="N37" s="2">
        <v>1382.4</v>
      </c>
      <c r="O37" s="20">
        <v>1263.5999999999999</v>
      </c>
      <c r="P37" s="2">
        <v>8564</v>
      </c>
      <c r="Q37" s="6">
        <v>1080</v>
      </c>
      <c r="R37" s="2">
        <v>1404</v>
      </c>
      <c r="S37" s="20">
        <v>1261.4000000000001</v>
      </c>
      <c r="T37" s="2">
        <v>13683</v>
      </c>
    </row>
    <row r="38" spans="1:20" ht="13.5" customHeight="1" x14ac:dyDescent="0.15">
      <c r="A38" s="35"/>
      <c r="B38" s="175">
        <v>42030</v>
      </c>
      <c r="C38" s="21"/>
      <c r="D38" s="24"/>
      <c r="E38" s="6">
        <v>1080</v>
      </c>
      <c r="F38" s="2">
        <v>1371.6</v>
      </c>
      <c r="G38" s="20">
        <v>1266.8</v>
      </c>
      <c r="H38" s="2">
        <v>31518</v>
      </c>
      <c r="I38" s="6">
        <v>561.6</v>
      </c>
      <c r="J38" s="2">
        <v>710.6</v>
      </c>
      <c r="K38" s="20">
        <v>634</v>
      </c>
      <c r="L38" s="2">
        <v>55513</v>
      </c>
      <c r="M38" s="6">
        <v>1080</v>
      </c>
      <c r="N38" s="2">
        <v>1350</v>
      </c>
      <c r="O38" s="20">
        <v>1242</v>
      </c>
      <c r="P38" s="2">
        <v>56427</v>
      </c>
      <c r="Q38" s="6">
        <v>1080</v>
      </c>
      <c r="R38" s="2">
        <v>1382.4</v>
      </c>
      <c r="S38" s="20">
        <v>1237.7</v>
      </c>
      <c r="T38" s="2">
        <v>57080</v>
      </c>
    </row>
    <row r="39" spans="1:20" ht="13.5" customHeight="1" x14ac:dyDescent="0.15">
      <c r="A39" s="35"/>
      <c r="B39" s="175">
        <v>42031</v>
      </c>
      <c r="C39" s="21"/>
      <c r="D39" s="24"/>
      <c r="E39" s="6">
        <v>1058.4000000000001</v>
      </c>
      <c r="F39" s="2">
        <v>1360.8</v>
      </c>
      <c r="G39" s="20">
        <v>1234.4000000000001</v>
      </c>
      <c r="H39" s="2">
        <v>7293</v>
      </c>
      <c r="I39" s="6">
        <v>572.4</v>
      </c>
      <c r="J39" s="2">
        <v>710.6</v>
      </c>
      <c r="K39" s="20">
        <v>638.29999999999995</v>
      </c>
      <c r="L39" s="2">
        <v>14119</v>
      </c>
      <c r="M39" s="6">
        <v>1047.5999999999999</v>
      </c>
      <c r="N39" s="2">
        <v>1350</v>
      </c>
      <c r="O39" s="20">
        <v>1212.8</v>
      </c>
      <c r="P39" s="2">
        <v>15915</v>
      </c>
      <c r="Q39" s="6">
        <v>1026</v>
      </c>
      <c r="R39" s="2">
        <v>1382.4</v>
      </c>
      <c r="S39" s="20">
        <v>1203.0999999999999</v>
      </c>
      <c r="T39" s="2">
        <v>19024</v>
      </c>
    </row>
    <row r="40" spans="1:20" ht="13.5" customHeight="1" x14ac:dyDescent="0.15">
      <c r="A40" s="35"/>
      <c r="B40" s="175">
        <v>42032</v>
      </c>
      <c r="C40" s="21"/>
      <c r="D40" s="24"/>
      <c r="E40" s="6">
        <v>1026</v>
      </c>
      <c r="F40" s="2">
        <v>1360.8</v>
      </c>
      <c r="G40" s="20">
        <v>1219.3</v>
      </c>
      <c r="H40" s="2">
        <v>11715</v>
      </c>
      <c r="I40" s="6">
        <v>572.4</v>
      </c>
      <c r="J40" s="2">
        <v>703.1</v>
      </c>
      <c r="K40" s="20">
        <v>634</v>
      </c>
      <c r="L40" s="2">
        <v>25185</v>
      </c>
      <c r="M40" s="6">
        <v>1015.2</v>
      </c>
      <c r="N40" s="2">
        <v>1350</v>
      </c>
      <c r="O40" s="20">
        <v>1202</v>
      </c>
      <c r="P40" s="2">
        <v>19276</v>
      </c>
      <c r="Q40" s="6">
        <v>993.6</v>
      </c>
      <c r="R40" s="2">
        <v>1382.4</v>
      </c>
      <c r="S40" s="20">
        <v>1188</v>
      </c>
      <c r="T40" s="2">
        <v>25682</v>
      </c>
    </row>
    <row r="41" spans="1:20" ht="13.5" customHeight="1" x14ac:dyDescent="0.15">
      <c r="A41" s="35"/>
      <c r="B41" s="175">
        <v>42033</v>
      </c>
      <c r="C41" s="21"/>
      <c r="D41" s="24"/>
      <c r="E41" s="6">
        <v>1026</v>
      </c>
      <c r="F41" s="2">
        <v>1350</v>
      </c>
      <c r="G41" s="20">
        <v>1209.5999999999999</v>
      </c>
      <c r="H41" s="2">
        <v>8900</v>
      </c>
      <c r="I41" s="6">
        <v>572.4</v>
      </c>
      <c r="J41" s="2">
        <v>699.8</v>
      </c>
      <c r="K41" s="20">
        <v>635</v>
      </c>
      <c r="L41" s="2">
        <v>18795</v>
      </c>
      <c r="M41" s="6">
        <v>1004.4</v>
      </c>
      <c r="N41" s="2">
        <v>1350</v>
      </c>
      <c r="O41" s="20">
        <v>1198.8</v>
      </c>
      <c r="P41" s="2">
        <v>17323</v>
      </c>
      <c r="Q41" s="6">
        <v>987.1</v>
      </c>
      <c r="R41" s="2">
        <v>1382.4</v>
      </c>
      <c r="S41" s="20">
        <v>1179.4000000000001</v>
      </c>
      <c r="T41" s="2">
        <v>26486</v>
      </c>
    </row>
    <row r="42" spans="1:20" ht="13.5" customHeight="1" x14ac:dyDescent="0.15">
      <c r="A42" s="35"/>
      <c r="B42" s="175">
        <v>42034</v>
      </c>
      <c r="C42" s="21"/>
      <c r="D42" s="24"/>
      <c r="E42" s="6">
        <v>1004.4</v>
      </c>
      <c r="F42" s="2">
        <v>1360.8</v>
      </c>
      <c r="G42" s="20">
        <v>1181.5</v>
      </c>
      <c r="H42" s="2">
        <v>7795</v>
      </c>
      <c r="I42" s="6">
        <v>561.6</v>
      </c>
      <c r="J42" s="2">
        <v>680.4</v>
      </c>
      <c r="K42" s="20">
        <v>618.79999999999995</v>
      </c>
      <c r="L42" s="2">
        <v>16417</v>
      </c>
      <c r="M42" s="6">
        <v>999</v>
      </c>
      <c r="N42" s="2">
        <v>1329.5</v>
      </c>
      <c r="O42" s="20">
        <v>1167.5</v>
      </c>
      <c r="P42" s="2">
        <v>16413</v>
      </c>
      <c r="Q42" s="6">
        <v>972</v>
      </c>
      <c r="R42" s="2">
        <v>1382.4</v>
      </c>
      <c r="S42" s="20">
        <v>1148</v>
      </c>
      <c r="T42" s="2">
        <v>20903</v>
      </c>
    </row>
    <row r="43" spans="1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219" customFormat="1" ht="19.5" customHeight="1" x14ac:dyDescent="0.15">
      <c r="A1" s="64"/>
      <c r="B1" s="357" t="s">
        <v>332</v>
      </c>
      <c r="C1" s="64"/>
      <c r="D1" s="232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9"/>
      <c r="C2" s="169"/>
      <c r="D2" s="356" t="s">
        <v>333</v>
      </c>
      <c r="E2" s="241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08" customForma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1"/>
      <c r="Q3" s="239" t="s">
        <v>33</v>
      </c>
    </row>
    <row r="4" spans="1:17" ht="18.75" customHeight="1" x14ac:dyDescent="0.15">
      <c r="A4" s="64"/>
      <c r="B4" s="206"/>
      <c r="C4" s="224"/>
      <c r="D4" s="209"/>
      <c r="E4" s="380" t="s">
        <v>34</v>
      </c>
      <c r="F4" s="381"/>
      <c r="G4" s="381"/>
      <c r="H4" s="381"/>
      <c r="I4" s="382"/>
      <c r="J4" s="103"/>
      <c r="K4" s="103"/>
      <c r="L4" s="380" t="s">
        <v>35</v>
      </c>
      <c r="M4" s="381"/>
      <c r="N4" s="382"/>
      <c r="O4" s="103"/>
      <c r="P4" s="103"/>
      <c r="Q4" s="103"/>
    </row>
    <row r="5" spans="1:17" ht="18.75" customHeight="1" x14ac:dyDescent="0.15">
      <c r="A5" s="64"/>
      <c r="B5" s="200"/>
      <c r="C5" s="211"/>
      <c r="D5" s="212"/>
      <c r="E5" s="383" t="s">
        <v>36</v>
      </c>
      <c r="F5" s="384"/>
      <c r="G5" s="133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3" t="s">
        <v>42</v>
      </c>
      <c r="M5" s="133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4"/>
      <c r="B6" s="223"/>
      <c r="C6" s="204"/>
      <c r="D6" s="205"/>
      <c r="E6" s="203" t="s">
        <v>47</v>
      </c>
      <c r="F6" s="197" t="s">
        <v>48</v>
      </c>
      <c r="G6" s="137" t="s">
        <v>49</v>
      </c>
      <c r="H6" s="220" t="s">
        <v>48</v>
      </c>
      <c r="I6" s="386"/>
      <c r="J6" s="101"/>
      <c r="K6" s="101"/>
      <c r="L6" s="137" t="s">
        <v>50</v>
      </c>
      <c r="M6" s="137" t="s">
        <v>50</v>
      </c>
      <c r="N6" s="386"/>
      <c r="O6" s="101"/>
      <c r="P6" s="101"/>
      <c r="Q6" s="101"/>
    </row>
    <row r="7" spans="1:17" ht="16.5" customHeight="1" x14ac:dyDescent="0.15">
      <c r="A7" s="64"/>
      <c r="B7" s="166" t="s">
        <v>0</v>
      </c>
      <c r="C7" s="198">
        <v>40544</v>
      </c>
      <c r="D7" s="213" t="s">
        <v>1</v>
      </c>
      <c r="E7" s="43">
        <v>4308030.8000000007</v>
      </c>
      <c r="F7" s="43">
        <v>20658313.399999999</v>
      </c>
      <c r="G7" s="43">
        <v>22251253.899999999</v>
      </c>
      <c r="H7" s="43">
        <v>14877455.9</v>
      </c>
      <c r="I7" s="43">
        <v>62095053.999999993</v>
      </c>
      <c r="J7" s="43">
        <v>14761710</v>
      </c>
      <c r="K7" s="43">
        <v>76856764</v>
      </c>
      <c r="L7" s="43">
        <v>180254578</v>
      </c>
      <c r="M7" s="43">
        <v>8026509.6000000006</v>
      </c>
      <c r="N7" s="43">
        <v>188281087.59999999</v>
      </c>
      <c r="O7" s="43">
        <v>26270352</v>
      </c>
      <c r="P7" s="43">
        <v>214551439.59999999</v>
      </c>
      <c r="Q7" s="130">
        <v>291408203.60000002</v>
      </c>
    </row>
    <row r="8" spans="1:17" ht="16.5" customHeight="1" x14ac:dyDescent="0.15">
      <c r="A8" s="64"/>
      <c r="B8" s="166" t="s">
        <v>51</v>
      </c>
      <c r="C8" s="198">
        <v>40909</v>
      </c>
      <c r="D8" s="213"/>
      <c r="E8" s="43">
        <v>4498051</v>
      </c>
      <c r="F8" s="43">
        <v>19319951</v>
      </c>
      <c r="G8" s="43">
        <v>19202842</v>
      </c>
      <c r="H8" s="43">
        <v>14586386</v>
      </c>
      <c r="I8" s="43">
        <v>57607230</v>
      </c>
      <c r="J8" s="43">
        <v>12653651</v>
      </c>
      <c r="K8" s="43">
        <v>70260880</v>
      </c>
      <c r="L8" s="43">
        <v>174211344</v>
      </c>
      <c r="M8" s="43">
        <v>7282944</v>
      </c>
      <c r="N8" s="43">
        <v>181494288</v>
      </c>
      <c r="O8" s="43">
        <v>24487180</v>
      </c>
      <c r="P8" s="43">
        <v>205981468</v>
      </c>
      <c r="Q8" s="130">
        <v>276242348</v>
      </c>
    </row>
    <row r="9" spans="1:17" ht="16.5" customHeight="1" x14ac:dyDescent="0.15">
      <c r="A9" s="64"/>
      <c r="B9" s="166" t="s">
        <v>51</v>
      </c>
      <c r="C9" s="198">
        <v>41275</v>
      </c>
      <c r="D9" s="213"/>
      <c r="E9" s="43">
        <v>5137840</v>
      </c>
      <c r="F9" s="43">
        <v>22473507</v>
      </c>
      <c r="G9" s="43">
        <v>20073222</v>
      </c>
      <c r="H9" s="43">
        <v>13783728</v>
      </c>
      <c r="I9" s="43">
        <v>61468297</v>
      </c>
      <c r="J9" s="43">
        <v>11283921</v>
      </c>
      <c r="K9" s="43">
        <v>72752218</v>
      </c>
      <c r="L9" s="43">
        <v>184405073</v>
      </c>
      <c r="M9" s="43">
        <v>9921373</v>
      </c>
      <c r="N9" s="43">
        <v>194326446</v>
      </c>
      <c r="O9" s="43">
        <v>33865438</v>
      </c>
      <c r="P9" s="43">
        <v>228191884</v>
      </c>
      <c r="Q9" s="130">
        <v>300944102</v>
      </c>
    </row>
    <row r="10" spans="1:17" ht="16.5" customHeight="1" x14ac:dyDescent="0.15">
      <c r="A10" s="64"/>
      <c r="B10" s="161"/>
      <c r="C10" s="215">
        <v>41640</v>
      </c>
      <c r="D10" s="207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60">
        <v>294541710.5</v>
      </c>
    </row>
    <row r="11" spans="1:17" ht="16.5" customHeight="1" x14ac:dyDescent="0.15">
      <c r="A11" s="64"/>
      <c r="B11" s="166" t="s">
        <v>97</v>
      </c>
      <c r="C11" s="196">
        <v>41426</v>
      </c>
      <c r="D11" s="201" t="s">
        <v>52</v>
      </c>
      <c r="E11" s="202">
        <v>361974.79999999993</v>
      </c>
      <c r="F11" s="43">
        <v>1691030.2999999998</v>
      </c>
      <c r="G11" s="129">
        <v>1643275.2000000002</v>
      </c>
      <c r="H11" s="129">
        <v>1014787.3</v>
      </c>
      <c r="I11" s="43">
        <v>4711067.5999999996</v>
      </c>
      <c r="J11" s="43">
        <v>560486.39999999991</v>
      </c>
      <c r="K11" s="43">
        <v>5271554</v>
      </c>
      <c r="L11" s="43">
        <v>12971531</v>
      </c>
      <c r="M11" s="43">
        <v>584860.10000000009</v>
      </c>
      <c r="N11" s="43">
        <v>13556391.1</v>
      </c>
      <c r="O11" s="129">
        <v>3116597.2</v>
      </c>
      <c r="P11" s="43">
        <v>16672988.300000001</v>
      </c>
      <c r="Q11" s="130">
        <v>21944542.300000001</v>
      </c>
    </row>
    <row r="12" spans="1:17" ht="16.5" customHeight="1" x14ac:dyDescent="0.15">
      <c r="A12" s="64"/>
      <c r="B12" s="166"/>
      <c r="C12" s="196">
        <v>41456</v>
      </c>
      <c r="D12" s="201"/>
      <c r="E12" s="202">
        <v>494550.9</v>
      </c>
      <c r="F12" s="43">
        <v>2091647.7000000002</v>
      </c>
      <c r="G12" s="129">
        <v>1812713.7000000002</v>
      </c>
      <c r="H12" s="129">
        <v>1237463.7000000002</v>
      </c>
      <c r="I12" s="43">
        <v>5636376.0000000009</v>
      </c>
      <c r="J12" s="43">
        <v>618335.5</v>
      </c>
      <c r="K12" s="43">
        <v>6254711.5000000009</v>
      </c>
      <c r="L12" s="43">
        <v>14889791.799999999</v>
      </c>
      <c r="M12" s="43">
        <v>785340.7</v>
      </c>
      <c r="N12" s="43">
        <v>15675132.499999998</v>
      </c>
      <c r="O12" s="129">
        <v>3008423.1</v>
      </c>
      <c r="P12" s="43">
        <v>18683555.599999998</v>
      </c>
      <c r="Q12" s="130">
        <v>24938267.099999998</v>
      </c>
    </row>
    <row r="13" spans="1:17" ht="16.5" customHeight="1" x14ac:dyDescent="0.15">
      <c r="A13" s="64"/>
      <c r="B13" s="166"/>
      <c r="C13" s="196">
        <v>41487</v>
      </c>
      <c r="D13" s="201"/>
      <c r="E13" s="202">
        <v>459770.6</v>
      </c>
      <c r="F13" s="43">
        <v>1785238.9</v>
      </c>
      <c r="G13" s="129">
        <v>1638308.3</v>
      </c>
      <c r="H13" s="129">
        <v>1026703.7</v>
      </c>
      <c r="I13" s="43">
        <v>4910021.5</v>
      </c>
      <c r="J13" s="43">
        <v>653109.30000000005</v>
      </c>
      <c r="K13" s="43">
        <v>5563130.7999999998</v>
      </c>
      <c r="L13" s="43">
        <v>13537413.299999999</v>
      </c>
      <c r="M13" s="43">
        <v>675852.50000000012</v>
      </c>
      <c r="N13" s="43">
        <v>14213265.799999999</v>
      </c>
      <c r="O13" s="129">
        <v>2730122</v>
      </c>
      <c r="P13" s="43">
        <v>16943387.799999997</v>
      </c>
      <c r="Q13" s="130">
        <v>22506518.599999998</v>
      </c>
    </row>
    <row r="14" spans="1:17" ht="16.5" customHeight="1" x14ac:dyDescent="0.15">
      <c r="A14" s="64"/>
      <c r="B14" s="166"/>
      <c r="C14" s="196">
        <v>41518</v>
      </c>
      <c r="D14" s="201"/>
      <c r="E14" s="202">
        <v>391028.69999999995</v>
      </c>
      <c r="F14" s="43">
        <v>1548502.1</v>
      </c>
      <c r="G14" s="129">
        <v>1451370.4</v>
      </c>
      <c r="H14" s="129">
        <v>1255783.4000000001</v>
      </c>
      <c r="I14" s="43">
        <v>4646684.6000000006</v>
      </c>
      <c r="J14" s="43">
        <v>1255069.2999999998</v>
      </c>
      <c r="K14" s="43">
        <v>5901753.9000000004</v>
      </c>
      <c r="L14" s="43">
        <v>14511231.699999997</v>
      </c>
      <c r="M14" s="43">
        <v>696393.60000000009</v>
      </c>
      <c r="N14" s="43">
        <v>15207625.299999997</v>
      </c>
      <c r="O14" s="129">
        <v>2656147.6</v>
      </c>
      <c r="P14" s="43">
        <v>17863772.899999999</v>
      </c>
      <c r="Q14" s="130">
        <v>23765526.799999997</v>
      </c>
    </row>
    <row r="15" spans="1:17" ht="16.5" customHeight="1" x14ac:dyDescent="0.15">
      <c r="A15" s="64"/>
      <c r="B15" s="166"/>
      <c r="C15" s="196">
        <v>41548</v>
      </c>
      <c r="D15" s="201"/>
      <c r="E15" s="202">
        <v>433909.6</v>
      </c>
      <c r="F15" s="43">
        <v>2016999.7999999998</v>
      </c>
      <c r="G15" s="129">
        <v>1486927.5</v>
      </c>
      <c r="H15" s="129">
        <v>962693.2</v>
      </c>
      <c r="I15" s="43">
        <v>4900530.0999999996</v>
      </c>
      <c r="J15" s="43">
        <v>1652547.8</v>
      </c>
      <c r="K15" s="43">
        <v>6553077.8999999994</v>
      </c>
      <c r="L15" s="43">
        <v>16128170.200000001</v>
      </c>
      <c r="M15" s="43">
        <v>776391.7</v>
      </c>
      <c r="N15" s="43">
        <v>16904561.900000002</v>
      </c>
      <c r="O15" s="129">
        <v>2948796.0999999996</v>
      </c>
      <c r="P15" s="43">
        <v>19853358</v>
      </c>
      <c r="Q15" s="43">
        <v>26406435.899999999</v>
      </c>
    </row>
    <row r="16" spans="1:17" ht="16.5" customHeight="1" x14ac:dyDescent="0.15">
      <c r="A16" s="64"/>
      <c r="B16" s="166"/>
      <c r="C16" s="196">
        <v>41579</v>
      </c>
      <c r="D16" s="201"/>
      <c r="E16" s="202">
        <v>444515</v>
      </c>
      <c r="F16" s="43">
        <v>1613645.6</v>
      </c>
      <c r="G16" s="129">
        <v>1926884.8999999997</v>
      </c>
      <c r="H16" s="129">
        <v>1117928.3</v>
      </c>
      <c r="I16" s="43">
        <v>5102973.8</v>
      </c>
      <c r="J16" s="43">
        <v>1063300</v>
      </c>
      <c r="K16" s="43">
        <v>6166273.7999999998</v>
      </c>
      <c r="L16" s="43">
        <v>16463271.199999997</v>
      </c>
      <c r="M16" s="43">
        <v>783014.2</v>
      </c>
      <c r="N16" s="43">
        <v>17246285.399999999</v>
      </c>
      <c r="O16" s="129">
        <v>2747721.3999999994</v>
      </c>
      <c r="P16" s="43">
        <v>19994006.799999997</v>
      </c>
      <c r="Q16" s="130">
        <v>26160280.599999998</v>
      </c>
    </row>
    <row r="17" spans="1:17" ht="16.5" customHeight="1" x14ac:dyDescent="0.15">
      <c r="A17" s="64"/>
      <c r="B17" s="166"/>
      <c r="C17" s="196">
        <v>41609</v>
      </c>
      <c r="D17" s="201"/>
      <c r="E17" s="202">
        <v>644344.30000000005</v>
      </c>
      <c r="F17" s="43">
        <v>1913748.6</v>
      </c>
      <c r="G17" s="129">
        <v>1818913.5000000002</v>
      </c>
      <c r="H17" s="129">
        <v>1422886.7000000004</v>
      </c>
      <c r="I17" s="43">
        <v>5799893.1000000006</v>
      </c>
      <c r="J17" s="43">
        <v>881741.7</v>
      </c>
      <c r="K17" s="43">
        <v>6681634.8000000007</v>
      </c>
      <c r="L17" s="43">
        <v>16277113.5</v>
      </c>
      <c r="M17" s="43">
        <v>664953.1</v>
      </c>
      <c r="N17" s="43">
        <v>16942066.600000001</v>
      </c>
      <c r="O17" s="129">
        <v>2832735.1</v>
      </c>
      <c r="P17" s="43">
        <v>19774801.700000003</v>
      </c>
      <c r="Q17" s="130">
        <v>26456436.500000004</v>
      </c>
    </row>
    <row r="18" spans="1:17" ht="16.5" customHeight="1" x14ac:dyDescent="0.15">
      <c r="A18" s="64"/>
      <c r="B18" s="166" t="s">
        <v>331</v>
      </c>
      <c r="C18" s="196">
        <v>41640</v>
      </c>
      <c r="D18" s="201" t="s">
        <v>52</v>
      </c>
      <c r="E18" s="202">
        <v>582067.19999999995</v>
      </c>
      <c r="F18" s="43">
        <v>2232558.2999999998</v>
      </c>
      <c r="G18" s="129">
        <v>1658166.9</v>
      </c>
      <c r="H18" s="129">
        <v>1253657.4000000001</v>
      </c>
      <c r="I18" s="43">
        <v>5726449.8000000007</v>
      </c>
      <c r="J18" s="43">
        <v>891625.3</v>
      </c>
      <c r="K18" s="43">
        <v>6618075.1000000006</v>
      </c>
      <c r="L18" s="43">
        <v>17073521.899999999</v>
      </c>
      <c r="M18" s="43">
        <v>733619.90000000014</v>
      </c>
      <c r="N18" s="43">
        <v>17807141.799999997</v>
      </c>
      <c r="O18" s="129">
        <v>2922969.2</v>
      </c>
      <c r="P18" s="43">
        <v>20730110.999999996</v>
      </c>
      <c r="Q18" s="130">
        <v>27348186.099999998</v>
      </c>
    </row>
    <row r="19" spans="1:17" ht="16.5" customHeight="1" x14ac:dyDescent="0.15">
      <c r="A19" s="64"/>
      <c r="B19" s="166"/>
      <c r="C19" s="196">
        <v>41671</v>
      </c>
      <c r="D19" s="201"/>
      <c r="E19" s="202">
        <v>416471.1</v>
      </c>
      <c r="F19" s="43">
        <v>1472744.7000000002</v>
      </c>
      <c r="G19" s="129">
        <v>1610118.4</v>
      </c>
      <c r="H19" s="129">
        <v>1083399.3999999999</v>
      </c>
      <c r="I19" s="43">
        <v>4582733.5999999996</v>
      </c>
      <c r="J19" s="43">
        <v>957744.00000000012</v>
      </c>
      <c r="K19" s="43">
        <v>5540477.5999999996</v>
      </c>
      <c r="L19" s="43">
        <v>15888555</v>
      </c>
      <c r="M19" s="43">
        <v>571951.79999999993</v>
      </c>
      <c r="N19" s="43">
        <v>16460506.800000001</v>
      </c>
      <c r="O19" s="129">
        <v>2453813.7000000002</v>
      </c>
      <c r="P19" s="43">
        <v>18914320.5</v>
      </c>
      <c r="Q19" s="130">
        <v>24454798.100000001</v>
      </c>
    </row>
    <row r="20" spans="1:17" ht="16.5" customHeight="1" x14ac:dyDescent="0.15">
      <c r="A20" s="64"/>
      <c r="B20" s="166"/>
      <c r="C20" s="196">
        <v>41699</v>
      </c>
      <c r="D20" s="201"/>
      <c r="E20" s="202">
        <v>461582.30000000005</v>
      </c>
      <c r="F20" s="43">
        <v>1582577.2000000002</v>
      </c>
      <c r="G20" s="129">
        <v>1754080.1</v>
      </c>
      <c r="H20" s="129">
        <v>1143399.1000000001</v>
      </c>
      <c r="I20" s="43">
        <v>4941638.7</v>
      </c>
      <c r="J20" s="43">
        <v>944324.90000000037</v>
      </c>
      <c r="K20" s="43">
        <v>5885963.6000000006</v>
      </c>
      <c r="L20" s="43">
        <v>15900469.999999998</v>
      </c>
      <c r="M20" s="43">
        <v>853244.1</v>
      </c>
      <c r="N20" s="43">
        <v>16753714.099999998</v>
      </c>
      <c r="O20" s="129">
        <v>2808029.9000000004</v>
      </c>
      <c r="P20" s="43">
        <v>19561744</v>
      </c>
      <c r="Q20" s="130">
        <v>25447707.600000001</v>
      </c>
    </row>
    <row r="21" spans="1:17" ht="16.5" customHeight="1" x14ac:dyDescent="0.15">
      <c r="A21" s="64"/>
      <c r="B21" s="166"/>
      <c r="C21" s="196">
        <v>41730</v>
      </c>
      <c r="D21" s="201"/>
      <c r="E21" s="202">
        <v>471806.6</v>
      </c>
      <c r="F21" s="43">
        <v>1999425.4</v>
      </c>
      <c r="G21" s="129">
        <v>1627780.4</v>
      </c>
      <c r="H21" s="129">
        <v>1097540.3999999999</v>
      </c>
      <c r="I21" s="43">
        <v>5196552.8</v>
      </c>
      <c r="J21" s="43">
        <v>1168275.7</v>
      </c>
      <c r="K21" s="43">
        <v>6364828.5</v>
      </c>
      <c r="L21" s="43">
        <v>15488931.400000002</v>
      </c>
      <c r="M21" s="43">
        <v>754207.7</v>
      </c>
      <c r="N21" s="43">
        <v>16243139.100000001</v>
      </c>
      <c r="O21" s="129">
        <v>3142051.9000000004</v>
      </c>
      <c r="P21" s="43">
        <v>19385191</v>
      </c>
      <c r="Q21" s="130">
        <v>25750019.5</v>
      </c>
    </row>
    <row r="22" spans="1:17" ht="16.5" customHeight="1" x14ac:dyDescent="0.15">
      <c r="A22" s="64"/>
      <c r="B22" s="166"/>
      <c r="C22" s="196">
        <v>41760</v>
      </c>
      <c r="D22" s="201"/>
      <c r="E22" s="202">
        <v>471877.9</v>
      </c>
      <c r="F22" s="43">
        <v>1637233.1999999997</v>
      </c>
      <c r="G22" s="129">
        <v>1356742</v>
      </c>
      <c r="H22" s="129">
        <v>892783.3</v>
      </c>
      <c r="I22" s="43">
        <v>4358636.3999999994</v>
      </c>
      <c r="J22" s="43">
        <v>1155068.6000000001</v>
      </c>
      <c r="K22" s="43">
        <v>5513705</v>
      </c>
      <c r="L22" s="43">
        <v>13172767</v>
      </c>
      <c r="M22" s="43">
        <v>893193.10000000009</v>
      </c>
      <c r="N22" s="43">
        <v>14065960.1</v>
      </c>
      <c r="O22" s="129">
        <v>2470791.2999999993</v>
      </c>
      <c r="P22" s="43">
        <v>16536751.399999999</v>
      </c>
      <c r="Q22" s="130">
        <v>22050456.399999999</v>
      </c>
    </row>
    <row r="23" spans="1:17" ht="16.5" customHeight="1" x14ac:dyDescent="0.15">
      <c r="A23" s="64"/>
      <c r="B23" s="166"/>
      <c r="C23" s="196">
        <v>41791</v>
      </c>
      <c r="D23" s="201"/>
      <c r="E23" s="202">
        <v>475490.5</v>
      </c>
      <c r="F23" s="43">
        <v>1571938.9</v>
      </c>
      <c r="G23" s="129">
        <v>1637787.2</v>
      </c>
      <c r="H23" s="129">
        <v>1319770.5999999999</v>
      </c>
      <c r="I23" s="43">
        <v>5004987.1999999993</v>
      </c>
      <c r="J23" s="43">
        <v>1208049.3</v>
      </c>
      <c r="K23" s="43">
        <v>6213036.4999999991</v>
      </c>
      <c r="L23" s="43">
        <v>14506802.199999999</v>
      </c>
      <c r="M23" s="43">
        <v>812696.6</v>
      </c>
      <c r="N23" s="43">
        <v>15319498.799999999</v>
      </c>
      <c r="O23" s="129">
        <v>2381953.6</v>
      </c>
      <c r="P23" s="43">
        <v>17701452.399999999</v>
      </c>
      <c r="Q23" s="130">
        <v>23914488.899999999</v>
      </c>
    </row>
    <row r="24" spans="1:17" ht="16.5" customHeight="1" x14ac:dyDescent="0.15">
      <c r="A24" s="64"/>
      <c r="B24" s="166"/>
      <c r="C24" s="196">
        <v>41821</v>
      </c>
      <c r="D24" s="201"/>
      <c r="E24" s="202">
        <v>474022.7</v>
      </c>
      <c r="F24" s="43">
        <v>2047835.9000000004</v>
      </c>
      <c r="G24" s="129">
        <v>1931737.6</v>
      </c>
      <c r="H24" s="129">
        <v>1363848.3000000003</v>
      </c>
      <c r="I24" s="43">
        <v>5817444.5</v>
      </c>
      <c r="J24" s="43">
        <v>1135364.6000000001</v>
      </c>
      <c r="K24" s="43">
        <v>6952809.0999999996</v>
      </c>
      <c r="L24" s="43">
        <v>13490409.399999999</v>
      </c>
      <c r="M24" s="43">
        <v>688817.7</v>
      </c>
      <c r="N24" s="43">
        <v>14179227.099999998</v>
      </c>
      <c r="O24" s="129">
        <v>2236953.4000000004</v>
      </c>
      <c r="P24" s="43">
        <v>16416180.499999998</v>
      </c>
      <c r="Q24" s="130">
        <v>23368989.599999998</v>
      </c>
    </row>
    <row r="25" spans="1:17" ht="16.5" customHeight="1" x14ac:dyDescent="0.15">
      <c r="A25" s="64"/>
      <c r="B25" s="166"/>
      <c r="C25" s="196">
        <v>41852</v>
      </c>
      <c r="D25" s="201"/>
      <c r="E25" s="202">
        <v>494851.39999999991</v>
      </c>
      <c r="F25" s="43">
        <v>1862522.8</v>
      </c>
      <c r="G25" s="129">
        <v>1650258.6</v>
      </c>
      <c r="H25" s="129">
        <v>1168008.6999999997</v>
      </c>
      <c r="I25" s="43">
        <v>5175641.5</v>
      </c>
      <c r="J25" s="43">
        <v>1058171.2</v>
      </c>
      <c r="K25" s="43">
        <v>6233812.7000000002</v>
      </c>
      <c r="L25" s="43">
        <v>12421525.5</v>
      </c>
      <c r="M25" s="43">
        <v>600279.79999999993</v>
      </c>
      <c r="N25" s="43">
        <v>13021805.300000001</v>
      </c>
      <c r="O25" s="129">
        <v>2157170.4000000004</v>
      </c>
      <c r="P25" s="43">
        <v>15178975.700000001</v>
      </c>
      <c r="Q25" s="130">
        <v>21412788.400000002</v>
      </c>
    </row>
    <row r="26" spans="1:17" ht="16.5" customHeight="1" x14ac:dyDescent="0.15">
      <c r="A26" s="64"/>
      <c r="B26" s="166"/>
      <c r="C26" s="196">
        <v>41883</v>
      </c>
      <c r="D26" s="201"/>
      <c r="E26" s="202">
        <v>665107</v>
      </c>
      <c r="F26" s="43">
        <v>1549597</v>
      </c>
      <c r="G26" s="129">
        <v>2022667</v>
      </c>
      <c r="H26" s="129">
        <v>1313511</v>
      </c>
      <c r="I26" s="43">
        <v>5550882</v>
      </c>
      <c r="J26" s="43">
        <v>941628</v>
      </c>
      <c r="K26" s="43">
        <v>6492510</v>
      </c>
      <c r="L26" s="43">
        <v>14322407</v>
      </c>
      <c r="M26" s="43">
        <v>708373</v>
      </c>
      <c r="N26" s="43">
        <v>15030780</v>
      </c>
      <c r="O26" s="129">
        <v>2797867</v>
      </c>
      <c r="P26" s="43">
        <v>17828647</v>
      </c>
      <c r="Q26" s="130">
        <v>24321157</v>
      </c>
    </row>
    <row r="27" spans="1:17" ht="16.5" customHeight="1" x14ac:dyDescent="0.15">
      <c r="A27" s="64"/>
      <c r="B27" s="166"/>
      <c r="C27" s="196">
        <v>41913</v>
      </c>
      <c r="D27" s="201"/>
      <c r="E27" s="202">
        <v>700431</v>
      </c>
      <c r="F27" s="43">
        <v>2046892</v>
      </c>
      <c r="G27" s="129">
        <v>1659740</v>
      </c>
      <c r="H27" s="129">
        <v>1075900</v>
      </c>
      <c r="I27" s="43">
        <v>5482963</v>
      </c>
      <c r="J27" s="43">
        <v>782510</v>
      </c>
      <c r="K27" s="43">
        <v>6265473</v>
      </c>
      <c r="L27" s="43">
        <v>14926059</v>
      </c>
      <c r="M27" s="43">
        <v>840702</v>
      </c>
      <c r="N27" s="43">
        <v>15766761</v>
      </c>
      <c r="O27" s="129">
        <v>2547266</v>
      </c>
      <c r="P27" s="43">
        <v>18314027</v>
      </c>
      <c r="Q27" s="130">
        <v>24579500</v>
      </c>
    </row>
    <row r="28" spans="1:17" ht="16.5" customHeight="1" x14ac:dyDescent="0.15">
      <c r="A28" s="64"/>
      <c r="B28" s="166"/>
      <c r="C28" s="196">
        <v>41944</v>
      </c>
      <c r="D28" s="201"/>
      <c r="E28" s="202">
        <v>611746</v>
      </c>
      <c r="F28" s="43">
        <v>1893360</v>
      </c>
      <c r="G28" s="129">
        <v>1968637</v>
      </c>
      <c r="H28" s="129">
        <v>1139564</v>
      </c>
      <c r="I28" s="43">
        <v>5613307</v>
      </c>
      <c r="J28" s="43">
        <v>745163</v>
      </c>
      <c r="K28" s="43">
        <v>6358470</v>
      </c>
      <c r="L28" s="43">
        <v>13853405</v>
      </c>
      <c r="M28" s="43">
        <v>644818</v>
      </c>
      <c r="N28" s="43">
        <v>14498223</v>
      </c>
      <c r="O28" s="129">
        <v>2605524</v>
      </c>
      <c r="P28" s="43">
        <v>17103747</v>
      </c>
      <c r="Q28" s="130">
        <v>23462217</v>
      </c>
    </row>
    <row r="29" spans="1:17" ht="16.5" customHeight="1" x14ac:dyDescent="0.15">
      <c r="A29" s="64"/>
      <c r="B29" s="166"/>
      <c r="C29" s="196">
        <v>41974</v>
      </c>
      <c r="D29" s="201"/>
      <c r="E29" s="202">
        <v>1062868</v>
      </c>
      <c r="F29" s="43">
        <v>2512764</v>
      </c>
      <c r="G29" s="129">
        <v>2635877</v>
      </c>
      <c r="H29" s="129">
        <v>1496025.7</v>
      </c>
      <c r="I29" s="43">
        <v>7707534.7000000002</v>
      </c>
      <c r="J29" s="43">
        <v>721168</v>
      </c>
      <c r="K29" s="43">
        <v>8428702.6999999993</v>
      </c>
      <c r="L29" s="43">
        <v>16163518</v>
      </c>
      <c r="M29" s="43">
        <v>870099</v>
      </c>
      <c r="N29" s="43">
        <v>17033617</v>
      </c>
      <c r="O29" s="129">
        <v>2969082.2</v>
      </c>
      <c r="P29" s="43">
        <v>20002699.199999999</v>
      </c>
      <c r="Q29" s="130">
        <v>28431401.899999999</v>
      </c>
    </row>
    <row r="30" spans="1:17" ht="16.5" customHeight="1" x14ac:dyDescent="0.15">
      <c r="A30" s="64"/>
      <c r="B30" s="161" t="s">
        <v>472</v>
      </c>
      <c r="C30" s="221">
        <v>42005</v>
      </c>
      <c r="D30" s="222" t="s">
        <v>52</v>
      </c>
      <c r="E30" s="216">
        <v>648376</v>
      </c>
      <c r="F30" s="46">
        <v>2113423.6</v>
      </c>
      <c r="G30" s="132">
        <v>1738303.5</v>
      </c>
      <c r="H30" s="132">
        <v>1078069.3</v>
      </c>
      <c r="I30" s="46">
        <v>5578172.4000000004</v>
      </c>
      <c r="J30" s="46">
        <v>626480.4</v>
      </c>
      <c r="K30" s="46">
        <v>6204652.7999999998</v>
      </c>
      <c r="L30" s="46">
        <v>15040674.9</v>
      </c>
      <c r="M30" s="46">
        <v>685927</v>
      </c>
      <c r="N30" s="46">
        <v>15726601.9</v>
      </c>
      <c r="O30" s="132">
        <v>2071219.4</v>
      </c>
      <c r="P30" s="46">
        <v>17797821.300000001</v>
      </c>
      <c r="Q30" s="160">
        <v>24002474.100000001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6"/>
      <c r="C1" s="66"/>
      <c r="D1" s="66"/>
    </row>
    <row r="2" spans="1:16" ht="12" customHeight="1" x14ac:dyDescent="0.15">
      <c r="B2" s="66"/>
      <c r="C2" s="66"/>
      <c r="D2" s="66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4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80"/>
      <c r="C6" s="22" t="s">
        <v>119</v>
      </c>
      <c r="D6" s="23"/>
      <c r="E6" s="22" t="s">
        <v>462</v>
      </c>
      <c r="F6" s="19"/>
      <c r="G6" s="19"/>
      <c r="H6" s="23"/>
      <c r="I6" s="22" t="s">
        <v>454</v>
      </c>
      <c r="J6" s="19"/>
      <c r="K6" s="19"/>
      <c r="L6" s="23"/>
      <c r="M6" s="22" t="s">
        <v>360</v>
      </c>
      <c r="N6" s="19"/>
      <c r="O6" s="19"/>
      <c r="P6" s="23"/>
    </row>
    <row r="7" spans="1:16" ht="13.5" customHeight="1" x14ac:dyDescent="0.15">
      <c r="A7" s="35"/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50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50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9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7">
        <v>41640</v>
      </c>
      <c r="D11" s="26" t="s">
        <v>52</v>
      </c>
      <c r="E11" s="2">
        <v>493.5</v>
      </c>
      <c r="F11" s="2">
        <v>682.5</v>
      </c>
      <c r="G11" s="2">
        <v>592.64555871864036</v>
      </c>
      <c r="H11" s="2">
        <v>749358.9</v>
      </c>
      <c r="I11" s="2">
        <v>840</v>
      </c>
      <c r="J11" s="2">
        <v>1312.5</v>
      </c>
      <c r="K11" s="2">
        <v>1090.4972198481476</v>
      </c>
      <c r="L11" s="2">
        <v>45449.599999999999</v>
      </c>
      <c r="M11" s="2">
        <v>638.4</v>
      </c>
      <c r="N11" s="2">
        <v>874.65000000000009</v>
      </c>
      <c r="O11" s="2">
        <v>733.44489472474061</v>
      </c>
      <c r="P11" s="2">
        <v>698530</v>
      </c>
    </row>
    <row r="12" spans="1:16" ht="13.5" customHeight="1" x14ac:dyDescent="0.15">
      <c r="A12" s="7"/>
      <c r="B12" s="27"/>
      <c r="C12" s="47">
        <v>41671</v>
      </c>
      <c r="D12" s="26"/>
      <c r="E12" s="2">
        <v>493.5</v>
      </c>
      <c r="F12" s="2">
        <v>651</v>
      </c>
      <c r="G12" s="2">
        <v>579.41706267822417</v>
      </c>
      <c r="H12" s="2">
        <v>650036.5</v>
      </c>
      <c r="I12" s="2">
        <v>860.79</v>
      </c>
      <c r="J12" s="2">
        <v>1233.6450000000002</v>
      </c>
      <c r="K12" s="2">
        <v>1019.4628595810414</v>
      </c>
      <c r="L12" s="2">
        <v>40969.199999999997</v>
      </c>
      <c r="M12" s="2">
        <v>662.02499999999998</v>
      </c>
      <c r="N12" s="2">
        <v>830.55</v>
      </c>
      <c r="O12" s="2">
        <v>740.02192985150759</v>
      </c>
      <c r="P12" s="2">
        <v>684916.4</v>
      </c>
    </row>
    <row r="13" spans="1:16" ht="13.5" customHeight="1" x14ac:dyDescent="0.15">
      <c r="A13" s="7"/>
      <c r="B13" s="27"/>
      <c r="C13" s="47">
        <v>41699</v>
      </c>
      <c r="D13" s="26"/>
      <c r="E13" s="2">
        <v>567</v>
      </c>
      <c r="F13" s="2">
        <v>735</v>
      </c>
      <c r="G13" s="2">
        <v>627.05279851399712</v>
      </c>
      <c r="H13" s="2">
        <v>633957.99999999988</v>
      </c>
      <c r="I13" s="2">
        <v>945</v>
      </c>
      <c r="J13" s="2">
        <v>1312.5</v>
      </c>
      <c r="K13" s="2">
        <v>1077.5316482413207</v>
      </c>
      <c r="L13" s="2">
        <v>54027.600000000013</v>
      </c>
      <c r="M13" s="2">
        <v>751.8</v>
      </c>
      <c r="N13" s="2">
        <v>906.15000000000009</v>
      </c>
      <c r="O13" s="2">
        <v>824.36677169817608</v>
      </c>
      <c r="P13" s="2">
        <v>665817.00000000012</v>
      </c>
    </row>
    <row r="14" spans="1:16" ht="13.5" customHeight="1" x14ac:dyDescent="0.15">
      <c r="A14" s="7"/>
      <c r="B14" s="27"/>
      <c r="C14" s="47">
        <v>41730</v>
      </c>
      <c r="D14" s="26"/>
      <c r="E14" s="2">
        <v>583.20000000000005</v>
      </c>
      <c r="F14" s="2">
        <v>874.8</v>
      </c>
      <c r="G14" s="2">
        <v>662.77279894620301</v>
      </c>
      <c r="H14" s="2">
        <v>751952.79999999981</v>
      </c>
      <c r="I14" s="2">
        <v>972</v>
      </c>
      <c r="J14" s="2">
        <v>1458</v>
      </c>
      <c r="K14" s="2">
        <v>1188.3724522265602</v>
      </c>
      <c r="L14" s="2">
        <v>52028.499999999993</v>
      </c>
      <c r="M14" s="2">
        <v>771.44399999999996</v>
      </c>
      <c r="N14" s="2">
        <v>1092.96</v>
      </c>
      <c r="O14" s="2">
        <v>883.9531884873245</v>
      </c>
      <c r="P14" s="2">
        <v>662054.99999999977</v>
      </c>
    </row>
    <row r="15" spans="1:16" ht="13.5" customHeight="1" x14ac:dyDescent="0.15">
      <c r="A15" s="7"/>
      <c r="B15" s="27"/>
      <c r="C15" s="47">
        <v>41760</v>
      </c>
      <c r="D15" s="26"/>
      <c r="E15" s="2">
        <v>659.88</v>
      </c>
      <c r="F15" s="2">
        <v>918</v>
      </c>
      <c r="G15" s="2">
        <v>799.8447918994118</v>
      </c>
      <c r="H15" s="2">
        <v>611392.79999999993</v>
      </c>
      <c r="I15" s="2">
        <v>1134</v>
      </c>
      <c r="J15" s="2">
        <v>1512</v>
      </c>
      <c r="K15" s="2">
        <v>1354.217644896459</v>
      </c>
      <c r="L15" s="2">
        <v>52723.7</v>
      </c>
      <c r="M15" s="2">
        <v>845.64</v>
      </c>
      <c r="N15" s="2">
        <v>1126.44</v>
      </c>
      <c r="O15" s="2">
        <v>955.27520869439115</v>
      </c>
      <c r="P15" s="2">
        <v>591347.59999999986</v>
      </c>
    </row>
    <row r="16" spans="1:16" ht="13.5" customHeight="1" x14ac:dyDescent="0.15">
      <c r="A16" s="7"/>
      <c r="B16" s="27"/>
      <c r="C16" s="47">
        <v>41791</v>
      </c>
      <c r="D16" s="26"/>
      <c r="E16" s="2">
        <v>680.4</v>
      </c>
      <c r="F16" s="2">
        <v>939.6</v>
      </c>
      <c r="G16" s="2">
        <v>811.39721949953935</v>
      </c>
      <c r="H16" s="2">
        <v>705181.8</v>
      </c>
      <c r="I16" s="2">
        <v>1169.9639999999999</v>
      </c>
      <c r="J16" s="2">
        <v>1544.4</v>
      </c>
      <c r="K16" s="2">
        <v>1359.1844759977644</v>
      </c>
      <c r="L16" s="2">
        <v>49378.1</v>
      </c>
      <c r="M16" s="2">
        <v>915.84</v>
      </c>
      <c r="N16" s="2">
        <v>1091.8800000000001</v>
      </c>
      <c r="O16" s="2">
        <v>997.82936992639554</v>
      </c>
      <c r="P16" s="2">
        <v>670229.80000000005</v>
      </c>
    </row>
    <row r="17" spans="1:16" ht="13.5" customHeight="1" x14ac:dyDescent="0.15">
      <c r="A17" s="7"/>
      <c r="B17" s="27"/>
      <c r="C17" s="47">
        <v>41821</v>
      </c>
      <c r="D17" s="26"/>
      <c r="E17" s="2">
        <v>702</v>
      </c>
      <c r="F17" s="2">
        <v>918</v>
      </c>
      <c r="G17" s="2">
        <v>824.97639754947954</v>
      </c>
      <c r="H17" s="2">
        <v>532449</v>
      </c>
      <c r="I17" s="2">
        <v>1188</v>
      </c>
      <c r="J17" s="2">
        <v>1566</v>
      </c>
      <c r="K17" s="2">
        <v>1366.1450173615644</v>
      </c>
      <c r="L17" s="2">
        <v>47443.3</v>
      </c>
      <c r="M17" s="2">
        <v>838.08</v>
      </c>
      <c r="N17" s="2">
        <v>1169.6400000000001</v>
      </c>
      <c r="O17" s="2">
        <v>1014.3263020617622</v>
      </c>
      <c r="P17" s="2">
        <v>656223</v>
      </c>
    </row>
    <row r="18" spans="1:16" ht="13.5" customHeight="1" x14ac:dyDescent="0.15">
      <c r="A18" s="7"/>
      <c r="B18" s="27"/>
      <c r="C18" s="47">
        <v>41852</v>
      </c>
      <c r="D18" s="26"/>
      <c r="E18" s="2">
        <v>669.6</v>
      </c>
      <c r="F18" s="2">
        <v>864</v>
      </c>
      <c r="G18" s="2">
        <v>754.21341394675892</v>
      </c>
      <c r="H18" s="2">
        <v>490471.6</v>
      </c>
      <c r="I18" s="2">
        <v>1080</v>
      </c>
      <c r="J18" s="2">
        <v>1458</v>
      </c>
      <c r="K18" s="2">
        <v>1261.4285542891423</v>
      </c>
      <c r="L18" s="2">
        <v>50946.6</v>
      </c>
      <c r="M18" s="2">
        <v>816.48</v>
      </c>
      <c r="N18" s="2">
        <v>976.96800000000007</v>
      </c>
      <c r="O18" s="2">
        <v>899.10181053996644</v>
      </c>
      <c r="P18" s="2">
        <v>593745.50000000012</v>
      </c>
    </row>
    <row r="19" spans="1:16" ht="13.5" customHeight="1" x14ac:dyDescent="0.15">
      <c r="A19" s="7"/>
      <c r="B19" s="27"/>
      <c r="C19" s="47">
        <v>41883</v>
      </c>
      <c r="D19" s="26"/>
      <c r="E19" s="2">
        <v>626.4</v>
      </c>
      <c r="F19" s="2">
        <v>831.6</v>
      </c>
      <c r="G19" s="2">
        <v>741.6</v>
      </c>
      <c r="H19" s="2">
        <v>573210</v>
      </c>
      <c r="I19" s="2">
        <v>1080</v>
      </c>
      <c r="J19" s="2">
        <v>1501.2</v>
      </c>
      <c r="K19" s="2">
        <v>1274.4000000000001</v>
      </c>
      <c r="L19" s="2">
        <v>48135</v>
      </c>
      <c r="M19" s="2">
        <v>756</v>
      </c>
      <c r="N19" s="2">
        <v>986</v>
      </c>
      <c r="O19" s="2">
        <v>879.6</v>
      </c>
      <c r="P19" s="2">
        <v>650001</v>
      </c>
    </row>
    <row r="20" spans="1:16" ht="13.5" customHeight="1" x14ac:dyDescent="0.15">
      <c r="A20" s="7"/>
      <c r="B20" s="27"/>
      <c r="C20" s="47">
        <v>41913</v>
      </c>
      <c r="D20" s="26"/>
      <c r="E20" s="2">
        <v>604.79999999999995</v>
      </c>
      <c r="F20" s="2">
        <v>812.2</v>
      </c>
      <c r="G20" s="2">
        <v>676.7</v>
      </c>
      <c r="H20" s="2">
        <v>685343</v>
      </c>
      <c r="I20" s="2">
        <v>1080</v>
      </c>
      <c r="J20" s="2">
        <v>1458</v>
      </c>
      <c r="K20" s="2">
        <v>1239.9000000000001</v>
      </c>
      <c r="L20" s="2">
        <v>50759</v>
      </c>
      <c r="M20" s="2">
        <v>737.6</v>
      </c>
      <c r="N20" s="2">
        <v>928.8</v>
      </c>
      <c r="O20" s="2">
        <v>823.4</v>
      </c>
      <c r="P20" s="2">
        <v>713548</v>
      </c>
    </row>
    <row r="21" spans="1:16" ht="13.5" customHeight="1" x14ac:dyDescent="0.15">
      <c r="A21" s="7"/>
      <c r="B21" s="27"/>
      <c r="C21" s="47">
        <v>41944</v>
      </c>
      <c r="D21" s="26"/>
      <c r="E21" s="2">
        <v>615.6</v>
      </c>
      <c r="F21" s="2">
        <v>842.4</v>
      </c>
      <c r="G21" s="2">
        <v>709.3</v>
      </c>
      <c r="H21" s="2">
        <v>570762</v>
      </c>
      <c r="I21" s="2">
        <v>1134</v>
      </c>
      <c r="J21" s="2">
        <v>1576.8</v>
      </c>
      <c r="K21" s="2">
        <v>1306.9000000000001</v>
      </c>
      <c r="L21" s="2">
        <v>51203</v>
      </c>
      <c r="M21" s="2">
        <v>762.5</v>
      </c>
      <c r="N21" s="2">
        <v>955.8</v>
      </c>
      <c r="O21" s="2">
        <v>859.6</v>
      </c>
      <c r="P21" s="2">
        <v>638974</v>
      </c>
    </row>
    <row r="22" spans="1:16" ht="13.5" customHeight="1" x14ac:dyDescent="0.15">
      <c r="A22" s="7"/>
      <c r="B22" s="27"/>
      <c r="C22" s="47">
        <v>41974</v>
      </c>
      <c r="D22" s="26"/>
      <c r="E22" s="2">
        <v>626.4</v>
      </c>
      <c r="F22" s="2">
        <v>800.3</v>
      </c>
      <c r="G22" s="2">
        <v>704.7</v>
      </c>
      <c r="H22" s="2">
        <v>749571</v>
      </c>
      <c r="I22" s="2">
        <v>1134</v>
      </c>
      <c r="J22" s="2">
        <v>1799.3</v>
      </c>
      <c r="K22" s="2">
        <v>1306.2</v>
      </c>
      <c r="L22" s="2">
        <v>60002</v>
      </c>
      <c r="M22" s="2">
        <v>810</v>
      </c>
      <c r="N22" s="2">
        <v>1157.8</v>
      </c>
      <c r="O22" s="2">
        <v>930.6</v>
      </c>
      <c r="P22" s="2">
        <v>745098</v>
      </c>
    </row>
    <row r="23" spans="1:16" ht="13.5" customHeight="1" x14ac:dyDescent="0.15">
      <c r="A23" s="7"/>
      <c r="B23" s="28" t="s">
        <v>472</v>
      </c>
      <c r="C23" s="51">
        <v>42005</v>
      </c>
      <c r="D23" s="29" t="s">
        <v>52</v>
      </c>
      <c r="E23" s="1">
        <v>594</v>
      </c>
      <c r="F23" s="1">
        <v>810</v>
      </c>
      <c r="G23" s="1">
        <v>687.5</v>
      </c>
      <c r="H23" s="1">
        <v>734294.1</v>
      </c>
      <c r="I23" s="1">
        <v>1080</v>
      </c>
      <c r="J23" s="1">
        <v>1641.6</v>
      </c>
      <c r="K23" s="1">
        <v>1321.6</v>
      </c>
      <c r="L23" s="1">
        <v>50230.400000000001</v>
      </c>
      <c r="M23" s="1">
        <v>735.5</v>
      </c>
      <c r="N23" s="1">
        <v>1063.8</v>
      </c>
      <c r="O23" s="1">
        <v>881.2</v>
      </c>
      <c r="P23" s="1">
        <v>713980.6</v>
      </c>
    </row>
    <row r="24" spans="1:16" ht="13.5" customHeight="1" x14ac:dyDescent="0.15">
      <c r="A24" s="35"/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129435.1</v>
      </c>
      <c r="I24" s="48">
        <v>0</v>
      </c>
      <c r="J24" s="48">
        <v>0</v>
      </c>
      <c r="K24" s="48">
        <v>0</v>
      </c>
      <c r="L24" s="2">
        <v>10411.4</v>
      </c>
      <c r="M24" s="48">
        <v>0</v>
      </c>
      <c r="N24" s="48">
        <v>0</v>
      </c>
      <c r="O24" s="48">
        <v>0</v>
      </c>
      <c r="P24" s="2">
        <v>133304.6</v>
      </c>
    </row>
    <row r="25" spans="1:16" ht="13.5" customHeight="1" x14ac:dyDescent="0.15">
      <c r="A25" s="35"/>
      <c r="B25" s="175">
        <v>42010</v>
      </c>
      <c r="C25" s="21"/>
      <c r="D25" s="24"/>
      <c r="E25" s="6">
        <v>648</v>
      </c>
      <c r="F25" s="2">
        <v>788.4</v>
      </c>
      <c r="G25" s="20">
        <v>705.2</v>
      </c>
      <c r="H25" s="2">
        <v>23521</v>
      </c>
      <c r="I25" s="6">
        <v>1296</v>
      </c>
      <c r="J25" s="2">
        <v>1587.6</v>
      </c>
      <c r="K25" s="20">
        <v>1383.5</v>
      </c>
      <c r="L25" s="2">
        <v>799</v>
      </c>
      <c r="M25" s="6">
        <v>874.8</v>
      </c>
      <c r="N25" s="2">
        <v>1063.8</v>
      </c>
      <c r="O25" s="20">
        <v>955.8</v>
      </c>
      <c r="P25" s="2">
        <v>21363</v>
      </c>
    </row>
    <row r="26" spans="1:16" ht="13.5" customHeight="1" x14ac:dyDescent="0.15">
      <c r="A26" s="35"/>
      <c r="B26" s="175">
        <v>42011</v>
      </c>
      <c r="C26" s="21"/>
      <c r="D26" s="24"/>
      <c r="E26" s="6">
        <v>648</v>
      </c>
      <c r="F26" s="2">
        <v>792.7</v>
      </c>
      <c r="G26" s="20">
        <v>709.6</v>
      </c>
      <c r="H26" s="2">
        <v>34431</v>
      </c>
      <c r="I26" s="6">
        <v>1231.2</v>
      </c>
      <c r="J26" s="2">
        <v>1641.6</v>
      </c>
      <c r="K26" s="20">
        <v>1405.1</v>
      </c>
      <c r="L26" s="2">
        <v>1828</v>
      </c>
      <c r="M26" s="6">
        <v>907.2</v>
      </c>
      <c r="N26" s="2">
        <v>1062.7</v>
      </c>
      <c r="O26" s="20">
        <v>964.4</v>
      </c>
      <c r="P26" s="2">
        <v>33824</v>
      </c>
    </row>
    <row r="27" spans="1:16" ht="13.5" customHeight="1" x14ac:dyDescent="0.15">
      <c r="A27" s="35"/>
      <c r="B27" s="175">
        <v>42012</v>
      </c>
      <c r="C27" s="21"/>
      <c r="D27" s="24"/>
      <c r="E27" s="6">
        <v>648</v>
      </c>
      <c r="F27" s="2">
        <v>764.6</v>
      </c>
      <c r="G27" s="20">
        <v>713.9</v>
      </c>
      <c r="H27" s="2">
        <v>7471</v>
      </c>
      <c r="I27" s="6">
        <v>1425.6</v>
      </c>
      <c r="J27" s="2">
        <v>1425.6</v>
      </c>
      <c r="K27" s="20">
        <v>1425.6</v>
      </c>
      <c r="L27" s="2">
        <v>378</v>
      </c>
      <c r="M27" s="6">
        <v>970.9</v>
      </c>
      <c r="N27" s="2">
        <v>970.9</v>
      </c>
      <c r="O27" s="20">
        <v>970.9</v>
      </c>
      <c r="P27" s="2">
        <v>4861</v>
      </c>
    </row>
    <row r="28" spans="1:16" ht="13.5" customHeight="1" x14ac:dyDescent="0.15">
      <c r="A28" s="35"/>
      <c r="B28" s="175">
        <v>42013</v>
      </c>
      <c r="C28" s="21"/>
      <c r="D28" s="24"/>
      <c r="E28" s="6">
        <v>626.4</v>
      </c>
      <c r="F28" s="2">
        <v>810</v>
      </c>
      <c r="G28" s="20">
        <v>720.4</v>
      </c>
      <c r="H28" s="2">
        <v>40342</v>
      </c>
      <c r="I28" s="6">
        <v>1242</v>
      </c>
      <c r="J28" s="2">
        <v>1630.8</v>
      </c>
      <c r="K28" s="20">
        <v>1451.5</v>
      </c>
      <c r="L28" s="2">
        <v>1708</v>
      </c>
      <c r="M28" s="6">
        <v>908.3</v>
      </c>
      <c r="N28" s="2">
        <v>1056.2</v>
      </c>
      <c r="O28" s="20">
        <v>981.7</v>
      </c>
      <c r="P28" s="2">
        <v>31649</v>
      </c>
    </row>
    <row r="29" spans="1:16" ht="13.5" customHeight="1" x14ac:dyDescent="0.15">
      <c r="A29" s="35"/>
      <c r="B29" s="175">
        <v>42017</v>
      </c>
      <c r="C29" s="21"/>
      <c r="D29" s="24"/>
      <c r="E29" s="6">
        <v>626.4</v>
      </c>
      <c r="F29" s="2">
        <v>777.6</v>
      </c>
      <c r="G29" s="20">
        <v>713.9</v>
      </c>
      <c r="H29" s="2">
        <v>72297</v>
      </c>
      <c r="I29" s="6">
        <v>1188</v>
      </c>
      <c r="J29" s="2">
        <v>1587.6</v>
      </c>
      <c r="K29" s="20">
        <v>1407.2</v>
      </c>
      <c r="L29" s="2">
        <v>3883</v>
      </c>
      <c r="M29" s="6">
        <v>888.8</v>
      </c>
      <c r="N29" s="2">
        <v>1018.4</v>
      </c>
      <c r="O29" s="20">
        <v>965.5</v>
      </c>
      <c r="P29" s="2">
        <v>56040</v>
      </c>
    </row>
    <row r="30" spans="1:16" ht="13.5" customHeight="1" x14ac:dyDescent="0.15">
      <c r="A30" s="35"/>
      <c r="B30" s="175">
        <v>42018</v>
      </c>
      <c r="C30" s="21"/>
      <c r="D30" s="24"/>
      <c r="E30" s="6">
        <v>626.4</v>
      </c>
      <c r="F30" s="2">
        <v>764.6</v>
      </c>
      <c r="G30" s="20">
        <v>707.4</v>
      </c>
      <c r="H30" s="2">
        <v>17309</v>
      </c>
      <c r="I30" s="6">
        <v>1188</v>
      </c>
      <c r="J30" s="2">
        <v>1574.6</v>
      </c>
      <c r="K30" s="20">
        <v>1399.7</v>
      </c>
      <c r="L30" s="2">
        <v>1031</v>
      </c>
      <c r="M30" s="6">
        <v>864</v>
      </c>
      <c r="N30" s="2">
        <v>990.4</v>
      </c>
      <c r="O30" s="20">
        <v>905</v>
      </c>
      <c r="P30" s="2">
        <v>34620</v>
      </c>
    </row>
    <row r="31" spans="1:16" ht="13.5" customHeight="1" x14ac:dyDescent="0.15">
      <c r="A31" s="35"/>
      <c r="B31" s="175">
        <v>42019</v>
      </c>
      <c r="C31" s="21"/>
      <c r="D31" s="24"/>
      <c r="E31" s="6">
        <v>626.4</v>
      </c>
      <c r="F31" s="2">
        <v>777.6</v>
      </c>
      <c r="G31" s="20">
        <v>715</v>
      </c>
      <c r="H31" s="2">
        <v>37797</v>
      </c>
      <c r="I31" s="6">
        <v>1188</v>
      </c>
      <c r="J31" s="2">
        <v>1566</v>
      </c>
      <c r="K31" s="20">
        <v>1384.6</v>
      </c>
      <c r="L31" s="2">
        <v>1755</v>
      </c>
      <c r="M31" s="6">
        <v>832.7</v>
      </c>
      <c r="N31" s="2">
        <v>963.4</v>
      </c>
      <c r="O31" s="20">
        <v>881.3</v>
      </c>
      <c r="P31" s="2">
        <v>35133</v>
      </c>
    </row>
    <row r="32" spans="1:16" ht="13.5" customHeight="1" x14ac:dyDescent="0.15">
      <c r="A32" s="35"/>
      <c r="B32" s="175">
        <v>42020</v>
      </c>
      <c r="C32" s="21"/>
      <c r="D32" s="24"/>
      <c r="E32" s="11">
        <v>615.6</v>
      </c>
      <c r="F32" s="11">
        <v>761.4</v>
      </c>
      <c r="G32" s="11">
        <v>707.4</v>
      </c>
      <c r="H32" s="11">
        <v>14278</v>
      </c>
      <c r="I32" s="11">
        <v>1188</v>
      </c>
      <c r="J32" s="11">
        <v>1566</v>
      </c>
      <c r="K32" s="11">
        <v>1371.6</v>
      </c>
      <c r="L32" s="11">
        <v>1428</v>
      </c>
      <c r="M32" s="11">
        <v>858.6</v>
      </c>
      <c r="N32" s="11">
        <v>858.6</v>
      </c>
      <c r="O32" s="11">
        <v>858.6</v>
      </c>
      <c r="P32" s="11">
        <v>15434</v>
      </c>
    </row>
    <row r="33" spans="1:16" ht="13.5" customHeight="1" x14ac:dyDescent="0.15">
      <c r="A33" s="35"/>
      <c r="B33" s="175">
        <v>42023</v>
      </c>
      <c r="C33" s="21"/>
      <c r="D33" s="24"/>
      <c r="E33" s="11">
        <v>615.6</v>
      </c>
      <c r="F33" s="11">
        <v>764.6</v>
      </c>
      <c r="G33" s="11">
        <v>702</v>
      </c>
      <c r="H33" s="11">
        <v>64215</v>
      </c>
      <c r="I33" s="11">
        <v>1188</v>
      </c>
      <c r="J33" s="11">
        <v>1566</v>
      </c>
      <c r="K33" s="11">
        <v>1360.8</v>
      </c>
      <c r="L33" s="11">
        <v>5077</v>
      </c>
      <c r="M33" s="11">
        <v>780.8</v>
      </c>
      <c r="N33" s="11">
        <v>907.2</v>
      </c>
      <c r="O33" s="11">
        <v>851</v>
      </c>
      <c r="P33" s="11">
        <v>67212</v>
      </c>
    </row>
    <row r="34" spans="1:16" ht="13.5" customHeight="1" x14ac:dyDescent="0.15">
      <c r="A34" s="35"/>
      <c r="B34" s="175">
        <v>42024</v>
      </c>
      <c r="C34" s="21"/>
      <c r="D34" s="24"/>
      <c r="E34" s="11">
        <v>604.79999999999995</v>
      </c>
      <c r="F34" s="11">
        <v>756</v>
      </c>
      <c r="G34" s="11">
        <v>675</v>
      </c>
      <c r="H34" s="11">
        <v>19010</v>
      </c>
      <c r="I34" s="11">
        <v>1134</v>
      </c>
      <c r="J34" s="11">
        <v>1512</v>
      </c>
      <c r="K34" s="11">
        <v>1319.8</v>
      </c>
      <c r="L34" s="11">
        <v>1355</v>
      </c>
      <c r="M34" s="11">
        <v>756</v>
      </c>
      <c r="N34" s="11">
        <v>874.8</v>
      </c>
      <c r="O34" s="11">
        <v>801.4</v>
      </c>
      <c r="P34" s="11">
        <v>15918</v>
      </c>
    </row>
    <row r="35" spans="1:16" ht="13.5" customHeight="1" x14ac:dyDescent="0.15">
      <c r="A35" s="35"/>
      <c r="B35" s="175">
        <v>42025</v>
      </c>
      <c r="C35" s="21"/>
      <c r="D35" s="24"/>
      <c r="E35" s="6">
        <v>604.79999999999995</v>
      </c>
      <c r="F35" s="2">
        <v>756</v>
      </c>
      <c r="G35" s="20">
        <v>680.4</v>
      </c>
      <c r="H35" s="2">
        <v>60002</v>
      </c>
      <c r="I35" s="6">
        <v>1134</v>
      </c>
      <c r="J35" s="2">
        <v>1512</v>
      </c>
      <c r="K35" s="20">
        <v>1314.4</v>
      </c>
      <c r="L35" s="2">
        <v>3363</v>
      </c>
      <c r="M35" s="6">
        <v>763.6</v>
      </c>
      <c r="N35" s="2">
        <v>869.4</v>
      </c>
      <c r="O35" s="20">
        <v>793.8</v>
      </c>
      <c r="P35" s="2">
        <v>49646</v>
      </c>
    </row>
    <row r="36" spans="1:16" ht="13.5" customHeight="1" x14ac:dyDescent="0.15">
      <c r="A36" s="35"/>
      <c r="B36" s="175">
        <v>42026</v>
      </c>
      <c r="C36" s="21"/>
      <c r="D36" s="24"/>
      <c r="E36" s="6">
        <v>604.79999999999995</v>
      </c>
      <c r="F36" s="2">
        <v>756</v>
      </c>
      <c r="G36" s="20">
        <v>678.2</v>
      </c>
      <c r="H36" s="2">
        <v>26309</v>
      </c>
      <c r="I36" s="6">
        <v>1134</v>
      </c>
      <c r="J36" s="2">
        <v>1512</v>
      </c>
      <c r="K36" s="20">
        <v>1306.8</v>
      </c>
      <c r="L36" s="2">
        <v>1565</v>
      </c>
      <c r="M36" s="6">
        <v>749.5</v>
      </c>
      <c r="N36" s="2">
        <v>874.8</v>
      </c>
      <c r="O36" s="20">
        <v>792.7</v>
      </c>
      <c r="P36" s="2">
        <v>24727</v>
      </c>
    </row>
    <row r="37" spans="1:16" ht="13.5" customHeight="1" x14ac:dyDescent="0.15">
      <c r="A37" s="35"/>
      <c r="B37" s="175">
        <v>42027</v>
      </c>
      <c r="C37" s="21"/>
      <c r="D37" s="24"/>
      <c r="E37" s="6">
        <v>604.79999999999995</v>
      </c>
      <c r="F37" s="2">
        <v>756</v>
      </c>
      <c r="G37" s="20">
        <v>667.4</v>
      </c>
      <c r="H37" s="2">
        <v>11360</v>
      </c>
      <c r="I37" s="6">
        <v>1134</v>
      </c>
      <c r="J37" s="2">
        <v>1491.5</v>
      </c>
      <c r="K37" s="20">
        <v>1300.3</v>
      </c>
      <c r="L37" s="2">
        <v>1106</v>
      </c>
      <c r="M37" s="6">
        <v>736.6</v>
      </c>
      <c r="N37" s="2">
        <v>874.8</v>
      </c>
      <c r="O37" s="20">
        <v>781.9</v>
      </c>
      <c r="P37" s="2">
        <v>14478</v>
      </c>
    </row>
    <row r="38" spans="1:16" ht="13.5" customHeight="1" x14ac:dyDescent="0.15">
      <c r="A38" s="35"/>
      <c r="B38" s="175">
        <v>42030</v>
      </c>
      <c r="C38" s="21"/>
      <c r="D38" s="24"/>
      <c r="E38" s="6">
        <v>594</v>
      </c>
      <c r="F38" s="2">
        <v>745.2</v>
      </c>
      <c r="G38" s="20">
        <v>656.6</v>
      </c>
      <c r="H38" s="2">
        <v>82005</v>
      </c>
      <c r="I38" s="6">
        <v>1134</v>
      </c>
      <c r="J38" s="2">
        <v>1512</v>
      </c>
      <c r="K38" s="20">
        <v>1286.3</v>
      </c>
      <c r="L38" s="2">
        <v>5392</v>
      </c>
      <c r="M38" s="6">
        <v>736.6</v>
      </c>
      <c r="N38" s="2">
        <v>834.8</v>
      </c>
      <c r="O38" s="20">
        <v>776.5</v>
      </c>
      <c r="P38" s="2">
        <v>78233</v>
      </c>
    </row>
    <row r="39" spans="1:16" ht="13.5" customHeight="1" x14ac:dyDescent="0.15">
      <c r="A39" s="35"/>
      <c r="B39" s="175">
        <v>42031</v>
      </c>
      <c r="C39" s="21"/>
      <c r="D39" s="24"/>
      <c r="E39" s="6">
        <v>604.79999999999995</v>
      </c>
      <c r="F39" s="2">
        <v>723.6</v>
      </c>
      <c r="G39" s="20">
        <v>651.20000000000005</v>
      </c>
      <c r="H39" s="2">
        <v>18592</v>
      </c>
      <c r="I39" s="6">
        <v>1134</v>
      </c>
      <c r="J39" s="2">
        <v>1489.3</v>
      </c>
      <c r="K39" s="20">
        <v>1280.9000000000001</v>
      </c>
      <c r="L39" s="2">
        <v>1333</v>
      </c>
      <c r="M39" s="6">
        <v>739.8</v>
      </c>
      <c r="N39" s="2">
        <v>858.6</v>
      </c>
      <c r="O39" s="20">
        <v>767.9</v>
      </c>
      <c r="P39" s="2">
        <v>16456</v>
      </c>
    </row>
    <row r="40" spans="1:16" ht="13.5" customHeight="1" x14ac:dyDescent="0.15">
      <c r="A40" s="35"/>
      <c r="B40" s="175">
        <v>42032</v>
      </c>
      <c r="C40" s="21"/>
      <c r="D40" s="24"/>
      <c r="E40" s="6">
        <v>604.79999999999995</v>
      </c>
      <c r="F40" s="2">
        <v>723.6</v>
      </c>
      <c r="G40" s="20">
        <v>658.8</v>
      </c>
      <c r="H40" s="2">
        <v>27104</v>
      </c>
      <c r="I40" s="6">
        <v>1080</v>
      </c>
      <c r="J40" s="2">
        <v>1404</v>
      </c>
      <c r="K40" s="20">
        <v>1259.3</v>
      </c>
      <c r="L40" s="2">
        <v>3573</v>
      </c>
      <c r="M40" s="6">
        <v>739.8</v>
      </c>
      <c r="N40" s="2">
        <v>858.6</v>
      </c>
      <c r="O40" s="20">
        <v>778.7</v>
      </c>
      <c r="P40" s="2">
        <v>32836</v>
      </c>
    </row>
    <row r="41" spans="1:16" ht="13.5" customHeight="1" x14ac:dyDescent="0.15">
      <c r="A41" s="35"/>
      <c r="B41" s="175">
        <v>42033</v>
      </c>
      <c r="C41" s="21"/>
      <c r="D41" s="24"/>
      <c r="E41" s="6">
        <v>604.79999999999995</v>
      </c>
      <c r="F41" s="2">
        <v>723.6</v>
      </c>
      <c r="G41" s="20">
        <v>656.6</v>
      </c>
      <c r="H41" s="2">
        <v>28902</v>
      </c>
      <c r="I41" s="6">
        <v>1080</v>
      </c>
      <c r="J41" s="2">
        <v>1382.4</v>
      </c>
      <c r="K41" s="20">
        <v>1243.0999999999999</v>
      </c>
      <c r="L41" s="2">
        <v>2353</v>
      </c>
      <c r="M41" s="6">
        <v>735.5</v>
      </c>
      <c r="N41" s="2">
        <v>837</v>
      </c>
      <c r="O41" s="20">
        <v>783</v>
      </c>
      <c r="P41" s="2">
        <v>24969</v>
      </c>
    </row>
    <row r="42" spans="1:16" ht="13.5" customHeight="1" x14ac:dyDescent="0.15">
      <c r="A42" s="35"/>
      <c r="B42" s="175">
        <v>42034</v>
      </c>
      <c r="C42" s="21"/>
      <c r="D42" s="24"/>
      <c r="E42" s="6">
        <v>604.79999999999995</v>
      </c>
      <c r="F42" s="2">
        <v>702</v>
      </c>
      <c r="G42" s="20">
        <v>640.4</v>
      </c>
      <c r="H42" s="2">
        <v>19914</v>
      </c>
      <c r="I42" s="6">
        <v>1080</v>
      </c>
      <c r="J42" s="2">
        <v>1382.4</v>
      </c>
      <c r="K42" s="20">
        <v>1231.2</v>
      </c>
      <c r="L42" s="2">
        <v>1892</v>
      </c>
      <c r="M42" s="6">
        <v>745.2</v>
      </c>
      <c r="N42" s="2">
        <v>874.8</v>
      </c>
      <c r="O42" s="20">
        <v>797</v>
      </c>
      <c r="P42" s="2">
        <v>23277</v>
      </c>
    </row>
    <row r="43" spans="1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1:20" ht="13.5" customHeight="1" x14ac:dyDescent="0.15">
      <c r="B7" s="92" t="s">
        <v>120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B8" s="27" t="s">
        <v>0</v>
      </c>
      <c r="C8" s="50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50">
        <v>40909</v>
      </c>
      <c r="D9" s="26"/>
      <c r="E9" s="3">
        <v>617.4</v>
      </c>
      <c r="F9" s="3">
        <v>829.5</v>
      </c>
      <c r="G9" s="53">
        <v>664.38953642806291</v>
      </c>
      <c r="H9" s="3">
        <v>55459.600000000006</v>
      </c>
      <c r="I9" s="3">
        <v>399</v>
      </c>
      <c r="J9" s="3">
        <v>525</v>
      </c>
      <c r="K9" s="53">
        <v>438.07395171699881</v>
      </c>
      <c r="L9" s="3">
        <v>369858.99999999988</v>
      </c>
      <c r="M9" s="3">
        <v>579.6</v>
      </c>
      <c r="N9" s="3">
        <v>872</v>
      </c>
      <c r="O9" s="53">
        <v>696.16624181049099</v>
      </c>
      <c r="P9" s="3">
        <v>83275.900000000009</v>
      </c>
      <c r="Q9" s="3">
        <v>525</v>
      </c>
      <c r="R9" s="3">
        <v>840</v>
      </c>
      <c r="S9" s="53">
        <v>668.98023680555036</v>
      </c>
      <c r="T9" s="3">
        <v>127448.9</v>
      </c>
    </row>
    <row r="10" spans="1:20" ht="13.5" customHeight="1" x14ac:dyDescent="0.15">
      <c r="B10" s="27"/>
      <c r="C10" s="50">
        <v>41275</v>
      </c>
      <c r="D10" s="26"/>
      <c r="E10" s="3">
        <v>620.55000000000007</v>
      </c>
      <c r="F10" s="3">
        <v>1011.1500000000001</v>
      </c>
      <c r="G10" s="53">
        <v>772.68747963131636</v>
      </c>
      <c r="H10" s="3">
        <v>55755.4</v>
      </c>
      <c r="I10" s="3">
        <v>441</v>
      </c>
      <c r="J10" s="3">
        <v>598.5</v>
      </c>
      <c r="K10" s="53">
        <v>497.36053612759633</v>
      </c>
      <c r="L10" s="3">
        <v>540607.1</v>
      </c>
      <c r="M10" s="3">
        <v>661.5</v>
      </c>
      <c r="N10" s="3">
        <v>976.5</v>
      </c>
      <c r="O10" s="53">
        <v>743.29009299594179</v>
      </c>
      <c r="P10" s="3">
        <v>117707.4</v>
      </c>
      <c r="Q10" s="3">
        <v>624.75</v>
      </c>
      <c r="R10" s="3">
        <v>1013.25</v>
      </c>
      <c r="S10" s="53">
        <v>756.17475653719782</v>
      </c>
      <c r="T10" s="3">
        <v>137760.90000000002</v>
      </c>
    </row>
    <row r="11" spans="1:20" ht="13.5" customHeight="1" x14ac:dyDescent="0.15">
      <c r="B11" s="28"/>
      <c r="C11" s="49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7">
        <v>41640</v>
      </c>
      <c r="D12" s="26" t="s">
        <v>52</v>
      </c>
      <c r="E12" s="2">
        <v>840</v>
      </c>
      <c r="F12" s="2">
        <v>924</v>
      </c>
      <c r="G12" s="2">
        <v>862.25735015772887</v>
      </c>
      <c r="H12" s="2">
        <v>4547.3999999999996</v>
      </c>
      <c r="I12" s="2">
        <v>525</v>
      </c>
      <c r="J12" s="2">
        <v>598.5</v>
      </c>
      <c r="K12" s="2">
        <v>538.87078964174611</v>
      </c>
      <c r="L12" s="2">
        <v>37157</v>
      </c>
      <c r="M12" s="2">
        <v>787.5</v>
      </c>
      <c r="N12" s="2">
        <v>924</v>
      </c>
      <c r="O12" s="2">
        <v>860.41346695525851</v>
      </c>
      <c r="P12" s="2">
        <v>10955.9</v>
      </c>
      <c r="Q12" s="2">
        <v>819</v>
      </c>
      <c r="R12" s="2">
        <v>924</v>
      </c>
      <c r="S12" s="2">
        <v>870.85169573539258</v>
      </c>
      <c r="T12" s="2">
        <v>16492.8</v>
      </c>
    </row>
    <row r="13" spans="1:20" ht="13.5" customHeight="1" x14ac:dyDescent="0.15">
      <c r="A13" s="7"/>
      <c r="B13" s="27"/>
      <c r="C13" s="47">
        <v>41671</v>
      </c>
      <c r="D13" s="26"/>
      <c r="E13" s="2">
        <v>778.05</v>
      </c>
      <c r="F13" s="2">
        <v>935.55</v>
      </c>
      <c r="G13" s="2">
        <v>841.33233701782092</v>
      </c>
      <c r="H13" s="2">
        <v>3245.1</v>
      </c>
      <c r="I13" s="2">
        <v>514.5</v>
      </c>
      <c r="J13" s="2">
        <v>598.5</v>
      </c>
      <c r="K13" s="2">
        <v>532.10230803672141</v>
      </c>
      <c r="L13" s="2">
        <v>50213</v>
      </c>
      <c r="M13" s="2">
        <v>766.5</v>
      </c>
      <c r="N13" s="2">
        <v>934.5</v>
      </c>
      <c r="O13" s="2">
        <v>840.8101737597583</v>
      </c>
      <c r="P13" s="2">
        <v>6178.4</v>
      </c>
      <c r="Q13" s="2">
        <v>787.5</v>
      </c>
      <c r="R13" s="2">
        <v>945</v>
      </c>
      <c r="S13" s="2">
        <v>891.07005923045608</v>
      </c>
      <c r="T13" s="2">
        <v>13692.7</v>
      </c>
    </row>
    <row r="14" spans="1:20" ht="13.5" customHeight="1" x14ac:dyDescent="0.15">
      <c r="A14" s="7"/>
      <c r="B14" s="27"/>
      <c r="C14" s="47">
        <v>41699</v>
      </c>
      <c r="D14" s="26"/>
      <c r="E14" s="2">
        <v>735</v>
      </c>
      <c r="F14" s="2">
        <v>926.1</v>
      </c>
      <c r="G14" s="2">
        <v>867.48991824361542</v>
      </c>
      <c r="H14" s="2">
        <v>3891.9</v>
      </c>
      <c r="I14" s="2">
        <v>525</v>
      </c>
      <c r="J14" s="2">
        <v>588</v>
      </c>
      <c r="K14" s="2">
        <v>534.20103964295106</v>
      </c>
      <c r="L14" s="2">
        <v>54453.599999999999</v>
      </c>
      <c r="M14" s="2">
        <v>787.5</v>
      </c>
      <c r="N14" s="2">
        <v>924</v>
      </c>
      <c r="O14" s="2">
        <v>853.76715190225991</v>
      </c>
      <c r="P14" s="2">
        <v>11818</v>
      </c>
      <c r="Q14" s="2">
        <v>787.5</v>
      </c>
      <c r="R14" s="2">
        <v>1004.85</v>
      </c>
      <c r="S14" s="2">
        <v>895.37056091520833</v>
      </c>
      <c r="T14" s="2">
        <v>18633.7</v>
      </c>
    </row>
    <row r="15" spans="1:20" ht="13.5" customHeight="1" x14ac:dyDescent="0.15">
      <c r="A15" s="7"/>
      <c r="B15" s="27"/>
      <c r="C15" s="47">
        <v>41730</v>
      </c>
      <c r="D15" s="26"/>
      <c r="E15" s="2">
        <v>896.4</v>
      </c>
      <c r="F15" s="2">
        <v>1080</v>
      </c>
      <c r="G15" s="2">
        <v>941.0834178466979</v>
      </c>
      <c r="H15" s="2">
        <v>5396.6</v>
      </c>
      <c r="I15" s="2">
        <v>582.12</v>
      </c>
      <c r="J15" s="2">
        <v>745.2</v>
      </c>
      <c r="K15" s="2">
        <v>628.10976727305706</v>
      </c>
      <c r="L15" s="2">
        <v>36689.699999999997</v>
      </c>
      <c r="M15" s="2">
        <v>810</v>
      </c>
      <c r="N15" s="2">
        <v>1058.4000000000001</v>
      </c>
      <c r="O15" s="2">
        <v>946.2394342065943</v>
      </c>
      <c r="P15" s="2">
        <v>9133.1</v>
      </c>
      <c r="Q15" s="2">
        <v>918</v>
      </c>
      <c r="R15" s="2">
        <v>1042.2</v>
      </c>
      <c r="S15" s="2">
        <v>977.39301094246389</v>
      </c>
      <c r="T15" s="2">
        <v>10677.1</v>
      </c>
    </row>
    <row r="16" spans="1:20" ht="13.5" customHeight="1" x14ac:dyDescent="0.15">
      <c r="A16" s="7"/>
      <c r="B16" s="27"/>
      <c r="C16" s="47">
        <v>41760</v>
      </c>
      <c r="D16" s="26"/>
      <c r="E16" s="2">
        <v>896.4</v>
      </c>
      <c r="F16" s="2">
        <v>1080</v>
      </c>
      <c r="G16" s="2">
        <v>981.7300666838596</v>
      </c>
      <c r="H16" s="2">
        <v>3483.2</v>
      </c>
      <c r="I16" s="2">
        <v>648</v>
      </c>
      <c r="J16" s="2">
        <v>777.6</v>
      </c>
      <c r="K16" s="2">
        <v>710.32623864365587</v>
      </c>
      <c r="L16" s="2">
        <v>28981.5</v>
      </c>
      <c r="M16" s="2">
        <v>918</v>
      </c>
      <c r="N16" s="2">
        <v>1084.32</v>
      </c>
      <c r="O16" s="2">
        <v>1001.3875273934005</v>
      </c>
      <c r="P16" s="2">
        <v>12954.3</v>
      </c>
      <c r="Q16" s="2">
        <v>1026</v>
      </c>
      <c r="R16" s="2">
        <v>1058.4000000000001</v>
      </c>
      <c r="S16" s="2">
        <v>1041.8295025728989</v>
      </c>
      <c r="T16" s="2">
        <v>17807.599999999999</v>
      </c>
    </row>
    <row r="17" spans="1:20" ht="13.5" customHeight="1" x14ac:dyDescent="0.15">
      <c r="A17" s="7"/>
      <c r="B17" s="27"/>
      <c r="C17" s="47">
        <v>41791</v>
      </c>
      <c r="D17" s="26"/>
      <c r="E17" s="2">
        <v>896.4</v>
      </c>
      <c r="F17" s="2">
        <v>1080</v>
      </c>
      <c r="G17" s="2">
        <v>982.52900041135331</v>
      </c>
      <c r="H17" s="2">
        <v>3384</v>
      </c>
      <c r="I17" s="2">
        <v>648</v>
      </c>
      <c r="J17" s="2">
        <v>788.4</v>
      </c>
      <c r="K17" s="2">
        <v>721.0482622519462</v>
      </c>
      <c r="L17" s="2">
        <v>48734</v>
      </c>
      <c r="M17" s="2">
        <v>918</v>
      </c>
      <c r="N17" s="2">
        <v>1082.1600000000001</v>
      </c>
      <c r="O17" s="2">
        <v>1023.9073278444395</v>
      </c>
      <c r="P17" s="2">
        <v>8949.2999999999993</v>
      </c>
      <c r="Q17" s="2">
        <v>1026</v>
      </c>
      <c r="R17" s="2">
        <v>1058.4000000000001</v>
      </c>
      <c r="S17" s="2">
        <v>1037.671386588298</v>
      </c>
      <c r="T17" s="2">
        <v>8322.7999999999993</v>
      </c>
    </row>
    <row r="18" spans="1:20" ht="13.5" customHeight="1" x14ac:dyDescent="0.15">
      <c r="A18" s="7"/>
      <c r="B18" s="27"/>
      <c r="C18" s="47">
        <v>41821</v>
      </c>
      <c r="D18" s="26"/>
      <c r="E18" s="2">
        <v>756</v>
      </c>
      <c r="F18" s="2">
        <v>1080</v>
      </c>
      <c r="G18" s="2">
        <v>981.00648803578429</v>
      </c>
      <c r="H18" s="2">
        <v>2814.1</v>
      </c>
      <c r="I18" s="2">
        <v>648</v>
      </c>
      <c r="J18" s="2">
        <v>788.4</v>
      </c>
      <c r="K18" s="2">
        <v>710.41930384135378</v>
      </c>
      <c r="L18" s="2">
        <v>47103.3</v>
      </c>
      <c r="M18" s="2">
        <v>911.52</v>
      </c>
      <c r="N18" s="2">
        <v>1080</v>
      </c>
      <c r="O18" s="2">
        <v>1017.6245224344736</v>
      </c>
      <c r="P18" s="2">
        <v>7086.1</v>
      </c>
      <c r="Q18" s="2">
        <v>972</v>
      </c>
      <c r="R18" s="2">
        <v>1058.4000000000001</v>
      </c>
      <c r="S18" s="2">
        <v>1013.797676029242</v>
      </c>
      <c r="T18" s="2">
        <v>17637.400000000001</v>
      </c>
    </row>
    <row r="19" spans="1:20" ht="13.5" customHeight="1" x14ac:dyDescent="0.15">
      <c r="A19" s="7"/>
      <c r="B19" s="27"/>
      <c r="C19" s="47">
        <v>41852</v>
      </c>
      <c r="D19" s="26"/>
      <c r="E19" s="2">
        <v>842.4</v>
      </c>
      <c r="F19" s="2">
        <v>1074.5999999999999</v>
      </c>
      <c r="G19" s="2">
        <v>887.93209451211237</v>
      </c>
      <c r="H19" s="2">
        <v>4902.6000000000004</v>
      </c>
      <c r="I19" s="2">
        <v>648</v>
      </c>
      <c r="J19" s="2">
        <v>810</v>
      </c>
      <c r="K19" s="2">
        <v>731.12384358181191</v>
      </c>
      <c r="L19" s="2">
        <v>34070.300000000003</v>
      </c>
      <c r="M19" s="2">
        <v>895.32</v>
      </c>
      <c r="N19" s="2">
        <v>1080</v>
      </c>
      <c r="O19" s="2">
        <v>962.73139330414062</v>
      </c>
      <c r="P19" s="2">
        <v>7098.2</v>
      </c>
      <c r="Q19" s="2">
        <v>993.6</v>
      </c>
      <c r="R19" s="2">
        <v>1058.4000000000001</v>
      </c>
      <c r="S19" s="2">
        <v>999.16062811183451</v>
      </c>
      <c r="T19" s="2">
        <v>10872.3</v>
      </c>
    </row>
    <row r="20" spans="1:20" ht="13.5" customHeight="1" x14ac:dyDescent="0.15">
      <c r="A20" s="7"/>
      <c r="B20" s="27"/>
      <c r="C20" s="47">
        <v>41883</v>
      </c>
      <c r="D20" s="26"/>
      <c r="E20" s="2">
        <v>810</v>
      </c>
      <c r="F20" s="2">
        <v>1026</v>
      </c>
      <c r="G20" s="2">
        <v>936.2</v>
      </c>
      <c r="H20" s="2">
        <v>5462</v>
      </c>
      <c r="I20" s="2">
        <v>669.6</v>
      </c>
      <c r="J20" s="2">
        <v>745.2</v>
      </c>
      <c r="K20" s="2">
        <v>728.8</v>
      </c>
      <c r="L20" s="2">
        <v>51469</v>
      </c>
      <c r="M20" s="2">
        <v>928.8</v>
      </c>
      <c r="N20" s="2">
        <v>1080</v>
      </c>
      <c r="O20" s="2">
        <v>979.4</v>
      </c>
      <c r="P20" s="2">
        <v>14883</v>
      </c>
      <c r="Q20" s="2">
        <v>896.4</v>
      </c>
      <c r="R20" s="2">
        <v>1026</v>
      </c>
      <c r="S20" s="2">
        <v>961.4</v>
      </c>
      <c r="T20" s="2">
        <v>13007</v>
      </c>
    </row>
    <row r="21" spans="1:20" ht="13.5" customHeight="1" x14ac:dyDescent="0.15">
      <c r="A21" s="7"/>
      <c r="B21" s="27"/>
      <c r="C21" s="47">
        <v>41913</v>
      </c>
      <c r="D21" s="26"/>
      <c r="E21" s="2">
        <v>820.8</v>
      </c>
      <c r="F21" s="2">
        <v>1004.4</v>
      </c>
      <c r="G21" s="2">
        <v>930.3</v>
      </c>
      <c r="H21" s="2">
        <v>7609</v>
      </c>
      <c r="I21" s="2">
        <v>626.4</v>
      </c>
      <c r="J21" s="2">
        <v>745.2</v>
      </c>
      <c r="K21" s="2">
        <v>697</v>
      </c>
      <c r="L21" s="2">
        <v>43292</v>
      </c>
      <c r="M21" s="2">
        <v>1004.4</v>
      </c>
      <c r="N21" s="2">
        <v>1058.4000000000001</v>
      </c>
      <c r="O21" s="2">
        <v>1041.9000000000001</v>
      </c>
      <c r="P21" s="2">
        <v>23216</v>
      </c>
      <c r="Q21" s="2">
        <v>918</v>
      </c>
      <c r="R21" s="2">
        <v>1004.4</v>
      </c>
      <c r="S21" s="2">
        <v>985.8</v>
      </c>
      <c r="T21" s="2">
        <v>11192</v>
      </c>
    </row>
    <row r="22" spans="1:20" ht="13.5" customHeight="1" x14ac:dyDescent="0.15">
      <c r="A22" s="7"/>
      <c r="B22" s="27"/>
      <c r="C22" s="47">
        <v>41944</v>
      </c>
      <c r="D22" s="26"/>
      <c r="E22" s="2">
        <v>1035.7</v>
      </c>
      <c r="F22" s="2">
        <v>1209.5999999999999</v>
      </c>
      <c r="G22" s="2">
        <v>1129.7</v>
      </c>
      <c r="H22" s="2">
        <v>4312</v>
      </c>
      <c r="I22" s="2">
        <v>561.6</v>
      </c>
      <c r="J22" s="2">
        <v>702</v>
      </c>
      <c r="K22" s="2">
        <v>619</v>
      </c>
      <c r="L22" s="2">
        <v>35390</v>
      </c>
      <c r="M22" s="2">
        <v>1026</v>
      </c>
      <c r="N22" s="2">
        <v>1188</v>
      </c>
      <c r="O22" s="2">
        <v>1081.9000000000001</v>
      </c>
      <c r="P22" s="2">
        <v>9734</v>
      </c>
      <c r="Q22" s="2">
        <v>939.6</v>
      </c>
      <c r="R22" s="2">
        <v>1029.2</v>
      </c>
      <c r="S22" s="2">
        <v>963.7</v>
      </c>
      <c r="T22" s="2">
        <v>24739</v>
      </c>
    </row>
    <row r="23" spans="1:20" ht="13.5" customHeight="1" x14ac:dyDescent="0.15">
      <c r="A23" s="7"/>
      <c r="B23" s="27"/>
      <c r="C23" s="47">
        <v>41974</v>
      </c>
      <c r="D23" s="26"/>
      <c r="E23" s="2">
        <v>939.6</v>
      </c>
      <c r="F23" s="2">
        <v>1188</v>
      </c>
      <c r="G23" s="2">
        <v>985.1</v>
      </c>
      <c r="H23" s="2">
        <v>7066</v>
      </c>
      <c r="I23" s="2">
        <v>540</v>
      </c>
      <c r="J23" s="2">
        <v>702</v>
      </c>
      <c r="K23" s="2">
        <v>588.70000000000005</v>
      </c>
      <c r="L23" s="2">
        <v>70753</v>
      </c>
      <c r="M23" s="2">
        <v>1026</v>
      </c>
      <c r="N23" s="2">
        <v>1186.9000000000001</v>
      </c>
      <c r="O23" s="2">
        <v>1080.9000000000001</v>
      </c>
      <c r="P23" s="2">
        <v>11927</v>
      </c>
      <c r="Q23" s="2">
        <v>950.4</v>
      </c>
      <c r="R23" s="2">
        <v>1026</v>
      </c>
      <c r="S23" s="2">
        <v>980</v>
      </c>
      <c r="T23" s="2">
        <v>31452</v>
      </c>
    </row>
    <row r="24" spans="1:20" ht="13.5" customHeight="1" x14ac:dyDescent="0.15">
      <c r="A24" s="7"/>
      <c r="B24" s="28" t="s">
        <v>472</v>
      </c>
      <c r="C24" s="51">
        <v>42005</v>
      </c>
      <c r="D24" s="29" t="s">
        <v>52</v>
      </c>
      <c r="E24" s="1">
        <v>918</v>
      </c>
      <c r="F24" s="1">
        <v>1080</v>
      </c>
      <c r="G24" s="1">
        <v>1022.9</v>
      </c>
      <c r="H24" s="1">
        <v>12559</v>
      </c>
      <c r="I24" s="1">
        <v>529.20000000000005</v>
      </c>
      <c r="J24" s="1">
        <v>648</v>
      </c>
      <c r="K24" s="1">
        <v>585.6</v>
      </c>
      <c r="L24" s="1">
        <v>55613</v>
      </c>
      <c r="M24" s="1">
        <v>982.8</v>
      </c>
      <c r="N24" s="1">
        <v>1089.7</v>
      </c>
      <c r="O24" s="1">
        <v>1024.2</v>
      </c>
      <c r="P24" s="1">
        <v>18144</v>
      </c>
      <c r="Q24" s="1">
        <v>896.4</v>
      </c>
      <c r="R24" s="1">
        <v>972</v>
      </c>
      <c r="S24" s="1">
        <v>928.7</v>
      </c>
      <c r="T24" s="1">
        <v>20011</v>
      </c>
    </row>
    <row r="25" spans="1:20" ht="13.5" customHeight="1" x14ac:dyDescent="0.15">
      <c r="B25" s="63"/>
      <c r="C25" s="22" t="s">
        <v>119</v>
      </c>
      <c r="D25" s="23"/>
      <c r="E25" s="22" t="s">
        <v>462</v>
      </c>
      <c r="F25" s="19"/>
      <c r="G25" s="19"/>
      <c r="H25" s="23"/>
      <c r="I25" s="22" t="s">
        <v>454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2" t="s">
        <v>120</v>
      </c>
      <c r="C26" s="19"/>
      <c r="D26" s="23"/>
      <c r="E26" s="68" t="s">
        <v>67</v>
      </c>
      <c r="F26" s="37" t="s">
        <v>68</v>
      </c>
      <c r="G26" s="67" t="s">
        <v>95</v>
      </c>
      <c r="H26" s="37" t="s">
        <v>70</v>
      </c>
      <c r="I26" s="68" t="s">
        <v>67</v>
      </c>
      <c r="J26" s="37" t="s">
        <v>68</v>
      </c>
      <c r="K26" s="67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8"/>
      <c r="P27" s="88"/>
      <c r="Q27" s="88"/>
      <c r="R27" s="88"/>
      <c r="S27" s="88"/>
      <c r="T27" s="88"/>
    </row>
    <row r="28" spans="1:20" ht="13.5" customHeight="1" x14ac:dyDescent="0.15">
      <c r="B28" s="27"/>
      <c r="C28" s="50">
        <v>40909</v>
      </c>
      <c r="D28" s="26"/>
      <c r="E28" s="3">
        <v>409.5</v>
      </c>
      <c r="F28" s="3">
        <v>564.9</v>
      </c>
      <c r="G28" s="53">
        <v>439.06753175274991</v>
      </c>
      <c r="H28" s="3">
        <v>578626.1</v>
      </c>
      <c r="I28" s="3">
        <v>640.5</v>
      </c>
      <c r="J28" s="3">
        <v>890.40000000000009</v>
      </c>
      <c r="K28" s="53">
        <v>773.42402440837486</v>
      </c>
      <c r="L28" s="3">
        <v>22295.799999999996</v>
      </c>
      <c r="M28" s="30"/>
      <c r="N28" s="7"/>
      <c r="O28" s="88"/>
      <c r="P28" s="88"/>
      <c r="Q28" s="88"/>
      <c r="R28" s="88"/>
      <c r="S28" s="88"/>
      <c r="T28" s="88"/>
    </row>
    <row r="29" spans="1:20" ht="13.5" customHeight="1" x14ac:dyDescent="0.15">
      <c r="B29" s="27"/>
      <c r="C29" s="50">
        <v>41275</v>
      </c>
      <c r="D29" s="26"/>
      <c r="E29" s="3">
        <v>441</v>
      </c>
      <c r="F29" s="3">
        <v>661.5</v>
      </c>
      <c r="G29" s="53">
        <v>546.61985263340944</v>
      </c>
      <c r="H29" s="3">
        <v>713834.2</v>
      </c>
      <c r="I29" s="3">
        <v>682.5</v>
      </c>
      <c r="J29" s="3">
        <v>892.5</v>
      </c>
      <c r="K29" s="53">
        <v>829.85728004058581</v>
      </c>
      <c r="L29" s="3">
        <v>21938.3</v>
      </c>
      <c r="M29" s="7"/>
      <c r="N29" s="7"/>
      <c r="O29" s="88"/>
      <c r="P29" s="88"/>
      <c r="Q29" s="88"/>
      <c r="R29" s="88"/>
      <c r="S29" s="88"/>
      <c r="T29" s="88"/>
    </row>
    <row r="30" spans="1:20" ht="13.5" customHeight="1" x14ac:dyDescent="0.15">
      <c r="B30" s="28"/>
      <c r="C30" s="49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7">
        <v>41640</v>
      </c>
      <c r="D31" s="26" t="s">
        <v>52</v>
      </c>
      <c r="E31" s="2">
        <v>551.25</v>
      </c>
      <c r="F31" s="2">
        <v>609</v>
      </c>
      <c r="G31" s="2">
        <v>575.58608769447301</v>
      </c>
      <c r="H31" s="2">
        <v>64527.199999999997</v>
      </c>
      <c r="I31" s="2">
        <v>840</v>
      </c>
      <c r="J31" s="2">
        <v>840</v>
      </c>
      <c r="K31" s="2">
        <v>840</v>
      </c>
      <c r="L31" s="2">
        <v>1136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7">
        <v>41671</v>
      </c>
      <c r="D32" s="26"/>
      <c r="E32" s="2">
        <v>546</v>
      </c>
      <c r="F32" s="2">
        <v>661.5</v>
      </c>
      <c r="G32" s="2">
        <v>596.72783802333549</v>
      </c>
      <c r="H32" s="2">
        <v>56640.7</v>
      </c>
      <c r="I32" s="2">
        <v>808.5</v>
      </c>
      <c r="J32" s="2">
        <v>840</v>
      </c>
      <c r="K32" s="2">
        <v>839.8106816008742</v>
      </c>
      <c r="L32" s="2">
        <v>896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7">
        <v>41699</v>
      </c>
      <c r="D33" s="26"/>
      <c r="E33" s="2">
        <v>556.5</v>
      </c>
      <c r="F33" s="2">
        <v>682.5</v>
      </c>
      <c r="G33" s="2">
        <v>599.0719284546135</v>
      </c>
      <c r="H33" s="2">
        <v>81696.2</v>
      </c>
      <c r="I33" s="2">
        <v>800.1</v>
      </c>
      <c r="J33" s="2">
        <v>890.40000000000009</v>
      </c>
      <c r="K33" s="2">
        <v>845.18258149489623</v>
      </c>
      <c r="L33" s="2">
        <v>915.5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7">
        <v>41730</v>
      </c>
      <c r="D34" s="26"/>
      <c r="E34" s="2">
        <v>604.79999999999995</v>
      </c>
      <c r="F34" s="2">
        <v>754.92</v>
      </c>
      <c r="G34" s="2">
        <v>635.80823877326986</v>
      </c>
      <c r="H34" s="2">
        <v>65286.9</v>
      </c>
      <c r="I34" s="2">
        <v>831.6</v>
      </c>
      <c r="J34" s="2">
        <v>1231.2</v>
      </c>
      <c r="K34" s="2">
        <v>903.09198877132383</v>
      </c>
      <c r="L34" s="2">
        <v>949.7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7">
        <v>41760</v>
      </c>
      <c r="D35" s="26"/>
      <c r="E35" s="2">
        <v>702</v>
      </c>
      <c r="F35" s="2">
        <v>810</v>
      </c>
      <c r="G35" s="2">
        <v>730.41976670201507</v>
      </c>
      <c r="H35" s="2">
        <v>47248.3</v>
      </c>
      <c r="I35" s="2">
        <v>1101.5999999999999</v>
      </c>
      <c r="J35" s="2">
        <v>1101.5999999999999</v>
      </c>
      <c r="K35" s="2">
        <v>1101.5999999999999</v>
      </c>
      <c r="L35" s="2">
        <v>1804.1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7">
        <v>41791</v>
      </c>
      <c r="D36" s="26"/>
      <c r="E36" s="2">
        <v>702</v>
      </c>
      <c r="F36" s="2">
        <v>810</v>
      </c>
      <c r="G36" s="2">
        <v>738.23767609889796</v>
      </c>
      <c r="H36" s="2">
        <v>30356.3</v>
      </c>
      <c r="I36" s="2">
        <v>1090.8</v>
      </c>
      <c r="J36" s="2">
        <v>1209.5999999999999</v>
      </c>
      <c r="K36" s="2">
        <v>1137.2535564853556</v>
      </c>
      <c r="L36" s="2">
        <v>350.2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7">
        <v>41821</v>
      </c>
      <c r="D37" s="26"/>
      <c r="E37" s="2">
        <v>712.8</v>
      </c>
      <c r="F37" s="2">
        <v>810</v>
      </c>
      <c r="G37" s="2">
        <v>764.27883339632228</v>
      </c>
      <c r="H37" s="2">
        <v>23012.1</v>
      </c>
      <c r="I37" s="2">
        <v>1153.44</v>
      </c>
      <c r="J37" s="2">
        <v>1153.44</v>
      </c>
      <c r="K37" s="2">
        <v>1153.7653846153846</v>
      </c>
      <c r="L37" s="2">
        <v>1650.2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7">
        <v>41852</v>
      </c>
      <c r="D38" s="26"/>
      <c r="E38" s="2">
        <v>712.8</v>
      </c>
      <c r="F38" s="2">
        <v>810</v>
      </c>
      <c r="G38" s="2">
        <v>743.1587591240874</v>
      </c>
      <c r="H38" s="2">
        <v>16427</v>
      </c>
      <c r="I38" s="2">
        <v>1026</v>
      </c>
      <c r="J38" s="2">
        <v>1026</v>
      </c>
      <c r="K38" s="2">
        <v>1026</v>
      </c>
      <c r="L38" s="2">
        <v>768.9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7">
        <v>41883</v>
      </c>
      <c r="D39" s="26"/>
      <c r="E39" s="2">
        <v>691.2</v>
      </c>
      <c r="F39" s="2">
        <v>777.6</v>
      </c>
      <c r="G39" s="2">
        <v>730.8</v>
      </c>
      <c r="H39" s="2">
        <v>32596</v>
      </c>
      <c r="I39" s="2">
        <v>918</v>
      </c>
      <c r="J39" s="2">
        <v>1026</v>
      </c>
      <c r="K39" s="2">
        <v>922.3</v>
      </c>
      <c r="L39" s="2">
        <v>707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7">
        <v>41913</v>
      </c>
      <c r="D40" s="26"/>
      <c r="E40" s="2">
        <v>648</v>
      </c>
      <c r="F40" s="2">
        <v>761.4</v>
      </c>
      <c r="G40" s="2">
        <v>687.4</v>
      </c>
      <c r="H40" s="2">
        <v>30118</v>
      </c>
      <c r="I40" s="2">
        <v>972</v>
      </c>
      <c r="J40" s="2">
        <v>972</v>
      </c>
      <c r="K40" s="2">
        <v>972</v>
      </c>
      <c r="L40" s="2">
        <v>298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7">
        <v>41944</v>
      </c>
      <c r="D41" s="26"/>
      <c r="E41" s="2">
        <v>604.79999999999995</v>
      </c>
      <c r="F41" s="2">
        <v>712.8</v>
      </c>
      <c r="G41" s="2">
        <v>640</v>
      </c>
      <c r="H41" s="2">
        <v>27397</v>
      </c>
      <c r="I41" s="2">
        <v>0</v>
      </c>
      <c r="J41" s="2">
        <v>0</v>
      </c>
      <c r="K41" s="2">
        <v>0</v>
      </c>
      <c r="L41" s="2">
        <v>209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7">
        <v>41974</v>
      </c>
      <c r="D42" s="26"/>
      <c r="E42" s="2">
        <v>604.79999999999995</v>
      </c>
      <c r="F42" s="2">
        <v>712.8</v>
      </c>
      <c r="G42" s="2">
        <v>619.29999999999995</v>
      </c>
      <c r="H42" s="2">
        <v>103487</v>
      </c>
      <c r="I42" s="2">
        <v>1155.5999999999999</v>
      </c>
      <c r="J42" s="2">
        <v>1155.5999999999999</v>
      </c>
      <c r="K42" s="2">
        <v>1155.5999999999999</v>
      </c>
      <c r="L42" s="2">
        <v>1931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 t="s">
        <v>472</v>
      </c>
      <c r="C43" s="51">
        <v>42005</v>
      </c>
      <c r="D43" s="29" t="s">
        <v>52</v>
      </c>
      <c r="E43" s="1">
        <v>532.4</v>
      </c>
      <c r="F43" s="1">
        <v>669.6</v>
      </c>
      <c r="G43" s="1">
        <v>605.29999999999995</v>
      </c>
      <c r="H43" s="1">
        <v>27974</v>
      </c>
      <c r="I43" s="1">
        <v>972</v>
      </c>
      <c r="J43" s="1">
        <v>972</v>
      </c>
      <c r="K43" s="1">
        <v>972</v>
      </c>
      <c r="L43" s="1">
        <v>1402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4" t="s">
        <v>73</v>
      </c>
      <c r="C45" s="5" t="s">
        <v>137</v>
      </c>
    </row>
    <row r="46" spans="2:20" x14ac:dyDescent="0.15">
      <c r="B46" s="91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40" t="s">
        <v>465</v>
      </c>
      <c r="F6" s="32"/>
      <c r="G6" s="32"/>
      <c r="H6" s="77"/>
      <c r="I6" s="40" t="s">
        <v>382</v>
      </c>
      <c r="J6" s="32"/>
      <c r="K6" s="32"/>
      <c r="L6" s="77"/>
      <c r="M6" s="40" t="s">
        <v>386</v>
      </c>
      <c r="N6" s="32"/>
      <c r="O6" s="32"/>
      <c r="P6" s="77"/>
      <c r="Q6" s="40" t="s">
        <v>383</v>
      </c>
      <c r="R6" s="32"/>
      <c r="S6" s="32"/>
      <c r="T6" s="77"/>
      <c r="U6" s="40" t="s">
        <v>392</v>
      </c>
      <c r="V6" s="32"/>
      <c r="W6" s="32"/>
      <c r="X6" s="77"/>
    </row>
    <row r="7" spans="2:24" x14ac:dyDescent="0.15">
      <c r="B7" s="56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50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9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7">
        <v>41640</v>
      </c>
      <c r="D12" s="26" t="s">
        <v>52</v>
      </c>
      <c r="E12" s="2">
        <v>619.5</v>
      </c>
      <c r="F12" s="2">
        <v>756</v>
      </c>
      <c r="G12" s="2">
        <v>659.8346046156455</v>
      </c>
      <c r="H12" s="2">
        <v>72251.600000000006</v>
      </c>
      <c r="I12" s="2">
        <v>567</v>
      </c>
      <c r="J12" s="2">
        <v>777</v>
      </c>
      <c r="K12" s="2">
        <v>626.41842503127702</v>
      </c>
      <c r="L12" s="2">
        <v>299159.5</v>
      </c>
      <c r="M12" s="2">
        <v>787.5</v>
      </c>
      <c r="N12" s="2">
        <v>976.5</v>
      </c>
      <c r="O12" s="2">
        <v>871.04074467626856</v>
      </c>
      <c r="P12" s="2">
        <v>80457.399999999994</v>
      </c>
      <c r="Q12" s="2">
        <v>840</v>
      </c>
      <c r="R12" s="2">
        <v>978.39</v>
      </c>
      <c r="S12" s="2">
        <v>872.87360872816873</v>
      </c>
      <c r="T12" s="2">
        <v>19747.5</v>
      </c>
      <c r="U12" s="2">
        <v>672</v>
      </c>
      <c r="V12" s="2">
        <v>903</v>
      </c>
      <c r="W12" s="2">
        <v>769.82965988960166</v>
      </c>
      <c r="X12" s="2">
        <v>62643.600000000006</v>
      </c>
    </row>
    <row r="13" spans="2:24" x14ac:dyDescent="0.15">
      <c r="B13" s="27"/>
      <c r="C13" s="47">
        <v>41671</v>
      </c>
      <c r="D13" s="26"/>
      <c r="E13" s="2">
        <v>619.08000000000004</v>
      </c>
      <c r="F13" s="2">
        <v>756</v>
      </c>
      <c r="G13" s="2">
        <v>660.00398386443965</v>
      </c>
      <c r="H13" s="2">
        <v>74368.5</v>
      </c>
      <c r="I13" s="2">
        <v>568.05000000000007</v>
      </c>
      <c r="J13" s="2">
        <v>777</v>
      </c>
      <c r="K13" s="2">
        <v>626.8398702358088</v>
      </c>
      <c r="L13" s="2">
        <v>329103.40000000002</v>
      </c>
      <c r="M13" s="2">
        <v>682.5</v>
      </c>
      <c r="N13" s="2">
        <v>976.5</v>
      </c>
      <c r="O13" s="2">
        <v>804.1489406871143</v>
      </c>
      <c r="P13" s="2">
        <v>107298.5</v>
      </c>
      <c r="Q13" s="2">
        <v>787.5</v>
      </c>
      <c r="R13" s="2">
        <v>959.49</v>
      </c>
      <c r="S13" s="2">
        <v>856.20477202439554</v>
      </c>
      <c r="T13" s="2">
        <v>21426.400000000001</v>
      </c>
      <c r="U13" s="2">
        <v>672</v>
      </c>
      <c r="V13" s="2">
        <v>897.75</v>
      </c>
      <c r="W13" s="2">
        <v>775.48520690893895</v>
      </c>
      <c r="X13" s="2">
        <v>53045.899999999994</v>
      </c>
    </row>
    <row r="14" spans="2:24" x14ac:dyDescent="0.15">
      <c r="B14" s="27"/>
      <c r="C14" s="47">
        <v>41699</v>
      </c>
      <c r="D14" s="26"/>
      <c r="E14" s="2">
        <v>620.55000000000007</v>
      </c>
      <c r="F14" s="2">
        <v>756</v>
      </c>
      <c r="G14" s="2">
        <v>672.46317278917491</v>
      </c>
      <c r="H14" s="2">
        <v>71909.8</v>
      </c>
      <c r="I14" s="2">
        <v>577.5</v>
      </c>
      <c r="J14" s="2">
        <v>735</v>
      </c>
      <c r="K14" s="2">
        <v>631.76354259618995</v>
      </c>
      <c r="L14" s="2">
        <v>304450.7</v>
      </c>
      <c r="M14" s="2">
        <v>682.5</v>
      </c>
      <c r="N14" s="2">
        <v>966</v>
      </c>
      <c r="O14" s="2">
        <v>796.0767765170018</v>
      </c>
      <c r="P14" s="2">
        <v>73879.100000000006</v>
      </c>
      <c r="Q14" s="2">
        <v>787.5</v>
      </c>
      <c r="R14" s="2">
        <v>997.5</v>
      </c>
      <c r="S14" s="2">
        <v>876.61282456048946</v>
      </c>
      <c r="T14" s="2">
        <v>22450.9</v>
      </c>
      <c r="U14" s="2">
        <v>640.5</v>
      </c>
      <c r="V14" s="2">
        <v>897.75</v>
      </c>
      <c r="W14" s="2">
        <v>749.96423133704786</v>
      </c>
      <c r="X14" s="2">
        <v>70762.3</v>
      </c>
    </row>
    <row r="15" spans="2:24" x14ac:dyDescent="0.15">
      <c r="B15" s="27"/>
      <c r="C15" s="47">
        <v>41730</v>
      </c>
      <c r="D15" s="26"/>
      <c r="E15" s="2">
        <v>642.6</v>
      </c>
      <c r="F15" s="2">
        <v>793.8</v>
      </c>
      <c r="G15" s="2">
        <v>690.1487719024891</v>
      </c>
      <c r="H15" s="2">
        <v>79706</v>
      </c>
      <c r="I15" s="2">
        <v>647.89199999999994</v>
      </c>
      <c r="J15" s="2">
        <v>756</v>
      </c>
      <c r="K15" s="2">
        <v>674.62590217152024</v>
      </c>
      <c r="L15" s="2">
        <v>303363.7</v>
      </c>
      <c r="M15" s="2">
        <v>820.8</v>
      </c>
      <c r="N15" s="2">
        <v>961.2</v>
      </c>
      <c r="O15" s="2">
        <v>877.0985097356679</v>
      </c>
      <c r="P15" s="2">
        <v>102713.3</v>
      </c>
      <c r="Q15" s="2">
        <v>864</v>
      </c>
      <c r="R15" s="2">
        <v>1029.1320000000001</v>
      </c>
      <c r="S15" s="2">
        <v>933.84267062314507</v>
      </c>
      <c r="T15" s="2">
        <v>20304.3</v>
      </c>
      <c r="U15" s="2">
        <v>669.6</v>
      </c>
      <c r="V15" s="2">
        <v>972</v>
      </c>
      <c r="W15" s="2">
        <v>792.34216041698676</v>
      </c>
      <c r="X15" s="2">
        <v>83965.200000000012</v>
      </c>
    </row>
    <row r="16" spans="2:24" x14ac:dyDescent="0.15">
      <c r="B16" s="27"/>
      <c r="C16" s="47">
        <v>41760</v>
      </c>
      <c r="D16" s="26"/>
      <c r="E16" s="2">
        <v>734.4</v>
      </c>
      <c r="F16" s="2">
        <v>1004.4</v>
      </c>
      <c r="G16" s="2">
        <v>874.0590843793268</v>
      </c>
      <c r="H16" s="2">
        <v>38161</v>
      </c>
      <c r="I16" s="2">
        <v>669.6</v>
      </c>
      <c r="J16" s="2">
        <v>907.2</v>
      </c>
      <c r="K16" s="2">
        <v>778.87129544422544</v>
      </c>
      <c r="L16" s="2">
        <v>284046</v>
      </c>
      <c r="M16" s="2">
        <v>918</v>
      </c>
      <c r="N16" s="2">
        <v>1188</v>
      </c>
      <c r="O16" s="2">
        <v>1046.2225882864284</v>
      </c>
      <c r="P16" s="2">
        <v>34382.9</v>
      </c>
      <c r="Q16" s="2">
        <v>972</v>
      </c>
      <c r="R16" s="2">
        <v>1188</v>
      </c>
      <c r="S16" s="2">
        <v>1088.6831821091071</v>
      </c>
      <c r="T16" s="2">
        <v>14836.4</v>
      </c>
      <c r="U16" s="2">
        <v>756</v>
      </c>
      <c r="V16" s="2">
        <v>1058.4000000000001</v>
      </c>
      <c r="W16" s="2">
        <v>901.30979315080219</v>
      </c>
      <c r="X16" s="2">
        <v>76329.5</v>
      </c>
    </row>
    <row r="17" spans="2:24" x14ac:dyDescent="0.15">
      <c r="B17" s="27"/>
      <c r="C17" s="47">
        <v>41791</v>
      </c>
      <c r="D17" s="26"/>
      <c r="E17" s="2">
        <v>702</v>
      </c>
      <c r="F17" s="2">
        <v>1058.4000000000001</v>
      </c>
      <c r="G17" s="2">
        <v>866.48024621668389</v>
      </c>
      <c r="H17" s="2">
        <v>31954.6</v>
      </c>
      <c r="I17" s="2">
        <v>669.6</v>
      </c>
      <c r="J17" s="2">
        <v>853.2</v>
      </c>
      <c r="K17" s="2">
        <v>779.8458567269148</v>
      </c>
      <c r="L17" s="2">
        <v>289337.40000000002</v>
      </c>
      <c r="M17" s="2">
        <v>864</v>
      </c>
      <c r="N17" s="2">
        <v>1188</v>
      </c>
      <c r="O17" s="2">
        <v>1061.0207305710953</v>
      </c>
      <c r="P17" s="2">
        <v>27524.2</v>
      </c>
      <c r="Q17" s="2">
        <v>972</v>
      </c>
      <c r="R17" s="2">
        <v>1188</v>
      </c>
      <c r="S17" s="2">
        <v>1064.2390737677802</v>
      </c>
      <c r="T17" s="2">
        <v>19372.199999999997</v>
      </c>
      <c r="U17" s="2">
        <v>756</v>
      </c>
      <c r="V17" s="2">
        <v>1058.4000000000001</v>
      </c>
      <c r="W17" s="2">
        <v>917.13025372087043</v>
      </c>
      <c r="X17" s="2">
        <v>98591.5</v>
      </c>
    </row>
    <row r="18" spans="2:24" x14ac:dyDescent="0.15">
      <c r="B18" s="27"/>
      <c r="C18" s="47">
        <v>41821</v>
      </c>
      <c r="D18" s="26"/>
      <c r="E18" s="2">
        <v>820.8</v>
      </c>
      <c r="F18" s="2">
        <v>1058.4000000000001</v>
      </c>
      <c r="G18" s="2">
        <v>886.26411648908845</v>
      </c>
      <c r="H18" s="2">
        <v>32810</v>
      </c>
      <c r="I18" s="2">
        <v>669.6</v>
      </c>
      <c r="J18" s="2">
        <v>842.4</v>
      </c>
      <c r="K18" s="2">
        <v>776.85482110232658</v>
      </c>
      <c r="L18" s="2">
        <v>245198</v>
      </c>
      <c r="M18" s="2">
        <v>864</v>
      </c>
      <c r="N18" s="2">
        <v>1134</v>
      </c>
      <c r="O18" s="2">
        <v>1008.1327916802081</v>
      </c>
      <c r="P18" s="2">
        <v>25887.1</v>
      </c>
      <c r="Q18" s="2">
        <v>950.4</v>
      </c>
      <c r="R18" s="2">
        <v>1188</v>
      </c>
      <c r="S18" s="2">
        <v>1084.6221821562385</v>
      </c>
      <c r="T18" s="2">
        <v>15989.2</v>
      </c>
      <c r="U18" s="2">
        <v>756</v>
      </c>
      <c r="V18" s="2">
        <v>1080</v>
      </c>
      <c r="W18" s="2">
        <v>921.48920795367167</v>
      </c>
      <c r="X18" s="2">
        <v>94416.9</v>
      </c>
    </row>
    <row r="19" spans="2:24" x14ac:dyDescent="0.15">
      <c r="B19" s="27"/>
      <c r="C19" s="47">
        <v>41852</v>
      </c>
      <c r="D19" s="26"/>
      <c r="E19" s="2">
        <v>864</v>
      </c>
      <c r="F19" s="2">
        <v>982.8</v>
      </c>
      <c r="G19" s="2">
        <v>905.70125579309297</v>
      </c>
      <c r="H19" s="2">
        <v>24034.9</v>
      </c>
      <c r="I19" s="2">
        <v>669.6</v>
      </c>
      <c r="J19" s="2">
        <v>799.2</v>
      </c>
      <c r="K19" s="2">
        <v>747.34840645749341</v>
      </c>
      <c r="L19" s="2">
        <v>288196.2</v>
      </c>
      <c r="M19" s="2">
        <v>896.4</v>
      </c>
      <c r="N19" s="2">
        <v>1080</v>
      </c>
      <c r="O19" s="2">
        <v>998.70035708212959</v>
      </c>
      <c r="P19" s="2">
        <v>13588</v>
      </c>
      <c r="Q19" s="2">
        <v>950.4</v>
      </c>
      <c r="R19" s="2">
        <v>1115.856</v>
      </c>
      <c r="S19" s="2">
        <v>1021.1426106020571</v>
      </c>
      <c r="T19" s="2">
        <v>12236</v>
      </c>
      <c r="U19" s="2">
        <v>756</v>
      </c>
      <c r="V19" s="2">
        <v>1080</v>
      </c>
      <c r="W19" s="2">
        <v>915.70829166242106</v>
      </c>
      <c r="X19" s="2">
        <v>79603.7</v>
      </c>
    </row>
    <row r="20" spans="2:24" x14ac:dyDescent="0.15">
      <c r="B20" s="27"/>
      <c r="C20" s="47">
        <v>41883</v>
      </c>
      <c r="D20" s="26"/>
      <c r="E20" s="2">
        <v>842.4</v>
      </c>
      <c r="F20" s="2">
        <v>982.8</v>
      </c>
      <c r="G20" s="2">
        <v>905.8</v>
      </c>
      <c r="H20" s="2">
        <v>23310</v>
      </c>
      <c r="I20" s="2">
        <v>648</v>
      </c>
      <c r="J20" s="2">
        <v>810</v>
      </c>
      <c r="K20" s="2">
        <v>744.2</v>
      </c>
      <c r="L20" s="2">
        <v>292887</v>
      </c>
      <c r="M20" s="2">
        <v>896.4</v>
      </c>
      <c r="N20" s="2">
        <v>1004.4</v>
      </c>
      <c r="O20" s="2">
        <v>959.2</v>
      </c>
      <c r="P20" s="2">
        <v>23335</v>
      </c>
      <c r="Q20" s="2">
        <v>950.4</v>
      </c>
      <c r="R20" s="2">
        <v>1188</v>
      </c>
      <c r="S20" s="2">
        <v>1029.9000000000001</v>
      </c>
      <c r="T20" s="2">
        <v>10390</v>
      </c>
      <c r="U20" s="2">
        <v>756</v>
      </c>
      <c r="V20" s="2">
        <v>1026</v>
      </c>
      <c r="W20" s="2">
        <v>914.9</v>
      </c>
      <c r="X20" s="2">
        <v>82755</v>
      </c>
    </row>
    <row r="21" spans="2:24" x14ac:dyDescent="0.15">
      <c r="B21" s="27"/>
      <c r="C21" s="47">
        <v>41913</v>
      </c>
      <c r="D21" s="26"/>
      <c r="E21" s="2">
        <v>788.4</v>
      </c>
      <c r="F21" s="2">
        <v>951.5</v>
      </c>
      <c r="G21" s="2">
        <v>867.1</v>
      </c>
      <c r="H21" s="2">
        <v>28524</v>
      </c>
      <c r="I21" s="2">
        <v>691.2</v>
      </c>
      <c r="J21" s="2">
        <v>820.8</v>
      </c>
      <c r="K21" s="2">
        <v>743.6</v>
      </c>
      <c r="L21" s="2">
        <v>231475</v>
      </c>
      <c r="M21" s="2">
        <v>810</v>
      </c>
      <c r="N21" s="2">
        <v>993.6</v>
      </c>
      <c r="O21" s="2">
        <v>911.1</v>
      </c>
      <c r="P21" s="2">
        <v>31175</v>
      </c>
      <c r="Q21" s="2">
        <v>950.4</v>
      </c>
      <c r="R21" s="2">
        <v>1134</v>
      </c>
      <c r="S21" s="2">
        <v>1020.3</v>
      </c>
      <c r="T21" s="2">
        <v>12909</v>
      </c>
      <c r="U21" s="2">
        <v>810</v>
      </c>
      <c r="V21" s="2">
        <v>972</v>
      </c>
      <c r="W21" s="2">
        <v>887.2</v>
      </c>
      <c r="X21" s="2">
        <v>63544</v>
      </c>
    </row>
    <row r="22" spans="2:24" x14ac:dyDescent="0.15">
      <c r="B22" s="27"/>
      <c r="C22" s="47">
        <v>41944</v>
      </c>
      <c r="D22" s="26"/>
      <c r="E22" s="2">
        <v>810</v>
      </c>
      <c r="F22" s="2">
        <v>961.2</v>
      </c>
      <c r="G22" s="2">
        <v>865</v>
      </c>
      <c r="H22" s="2">
        <v>24762</v>
      </c>
      <c r="I22" s="2">
        <v>648</v>
      </c>
      <c r="J22" s="2">
        <v>820.8</v>
      </c>
      <c r="K22" s="2">
        <v>721.9</v>
      </c>
      <c r="L22" s="2">
        <v>292928</v>
      </c>
      <c r="M22" s="2">
        <v>788.4</v>
      </c>
      <c r="N22" s="2">
        <v>1015.2</v>
      </c>
      <c r="O22" s="2">
        <v>881.2</v>
      </c>
      <c r="P22" s="2">
        <v>44089</v>
      </c>
      <c r="Q22" s="2">
        <v>972</v>
      </c>
      <c r="R22" s="2">
        <v>1188</v>
      </c>
      <c r="S22" s="2">
        <v>1025.7</v>
      </c>
      <c r="T22" s="2">
        <v>14355</v>
      </c>
      <c r="U22" s="2">
        <v>766.8</v>
      </c>
      <c r="V22" s="2">
        <v>972</v>
      </c>
      <c r="W22" s="2">
        <v>892.4</v>
      </c>
      <c r="X22" s="2">
        <v>62084</v>
      </c>
    </row>
    <row r="23" spans="2:24" x14ac:dyDescent="0.15">
      <c r="B23" s="27"/>
      <c r="C23" s="47">
        <v>41974</v>
      </c>
      <c r="D23" s="26"/>
      <c r="E23" s="2">
        <v>810</v>
      </c>
      <c r="F23" s="2">
        <v>950.4</v>
      </c>
      <c r="G23" s="2">
        <v>890.5</v>
      </c>
      <c r="H23" s="2">
        <v>20556.099999999999</v>
      </c>
      <c r="I23" s="2">
        <v>626.4</v>
      </c>
      <c r="J23" s="2">
        <v>756</v>
      </c>
      <c r="K23" s="2">
        <v>704</v>
      </c>
      <c r="L23" s="2">
        <v>292932.8</v>
      </c>
      <c r="M23" s="2">
        <v>788.4</v>
      </c>
      <c r="N23" s="2">
        <v>972</v>
      </c>
      <c r="O23" s="2">
        <v>854.5</v>
      </c>
      <c r="P23" s="2">
        <v>43682.5</v>
      </c>
      <c r="Q23" s="2">
        <v>972</v>
      </c>
      <c r="R23" s="2">
        <v>1188</v>
      </c>
      <c r="S23" s="2">
        <v>1046.7</v>
      </c>
      <c r="T23" s="2">
        <v>14038</v>
      </c>
      <c r="U23" s="2">
        <v>799.2</v>
      </c>
      <c r="V23" s="2">
        <v>972</v>
      </c>
      <c r="W23" s="2">
        <v>909.3</v>
      </c>
      <c r="X23" s="2">
        <v>58770.2</v>
      </c>
    </row>
    <row r="24" spans="2:24" x14ac:dyDescent="0.15">
      <c r="B24" s="28" t="s">
        <v>472</v>
      </c>
      <c r="C24" s="51">
        <v>42005</v>
      </c>
      <c r="D24" s="29" t="s">
        <v>52</v>
      </c>
      <c r="E24" s="1">
        <v>661</v>
      </c>
      <c r="F24" s="1">
        <v>918</v>
      </c>
      <c r="G24" s="1">
        <v>829.7</v>
      </c>
      <c r="H24" s="1">
        <v>17489.7</v>
      </c>
      <c r="I24" s="1">
        <v>626.4</v>
      </c>
      <c r="J24" s="1">
        <v>745.2</v>
      </c>
      <c r="K24" s="1">
        <v>688</v>
      </c>
      <c r="L24" s="1">
        <v>202977.5</v>
      </c>
      <c r="M24" s="1">
        <v>820.8</v>
      </c>
      <c r="N24" s="1">
        <v>918</v>
      </c>
      <c r="O24" s="1">
        <v>873.6</v>
      </c>
      <c r="P24" s="1">
        <v>33556.1</v>
      </c>
      <c r="Q24" s="1">
        <v>884.5</v>
      </c>
      <c r="R24" s="1">
        <v>1058.4000000000001</v>
      </c>
      <c r="S24" s="1">
        <v>981.4</v>
      </c>
      <c r="T24" s="1">
        <v>13102.6</v>
      </c>
      <c r="U24" s="1">
        <v>734.4</v>
      </c>
      <c r="V24" s="1">
        <v>896.4</v>
      </c>
      <c r="W24" s="1">
        <v>835.2</v>
      </c>
      <c r="X24" s="1">
        <v>52962.7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3005.7</v>
      </c>
      <c r="I26" s="2">
        <v>0</v>
      </c>
      <c r="J26" s="2">
        <v>0</v>
      </c>
      <c r="K26" s="2">
        <v>0</v>
      </c>
      <c r="L26" s="2">
        <v>48059.5</v>
      </c>
      <c r="M26" s="2">
        <v>0</v>
      </c>
      <c r="N26" s="2">
        <v>0</v>
      </c>
      <c r="O26" s="2">
        <v>0</v>
      </c>
      <c r="P26" s="2">
        <v>7519.1</v>
      </c>
      <c r="Q26" s="2">
        <v>0</v>
      </c>
      <c r="R26" s="2">
        <v>0</v>
      </c>
      <c r="S26" s="2">
        <v>0</v>
      </c>
      <c r="T26" s="2">
        <v>2221.6</v>
      </c>
      <c r="U26" s="2">
        <v>0</v>
      </c>
      <c r="V26" s="2">
        <v>0</v>
      </c>
      <c r="W26" s="2">
        <v>0</v>
      </c>
      <c r="X26" s="2">
        <v>8634.7000000000007</v>
      </c>
    </row>
    <row r="27" spans="2:24" x14ac:dyDescent="0.15">
      <c r="B27" s="31" t="s">
        <v>489</v>
      </c>
      <c r="C27" s="21"/>
      <c r="D27" s="24"/>
      <c r="E27" s="2">
        <v>661</v>
      </c>
      <c r="F27" s="2">
        <v>918</v>
      </c>
      <c r="G27" s="2">
        <v>817.6</v>
      </c>
      <c r="H27" s="2">
        <v>6406</v>
      </c>
      <c r="I27" s="2">
        <v>626.4</v>
      </c>
      <c r="J27" s="2">
        <v>745.2</v>
      </c>
      <c r="K27" s="2">
        <v>688</v>
      </c>
      <c r="L27" s="2">
        <v>71112</v>
      </c>
      <c r="M27" s="2">
        <v>820.8</v>
      </c>
      <c r="N27" s="2">
        <v>918</v>
      </c>
      <c r="O27" s="2">
        <v>880.2</v>
      </c>
      <c r="P27" s="2">
        <v>13062</v>
      </c>
      <c r="Q27" s="2">
        <v>896.4</v>
      </c>
      <c r="R27" s="2">
        <v>1058.4000000000001</v>
      </c>
      <c r="S27" s="2">
        <v>995.8</v>
      </c>
      <c r="T27" s="2">
        <v>2756</v>
      </c>
      <c r="U27" s="2">
        <v>734.4</v>
      </c>
      <c r="V27" s="2">
        <v>896.4</v>
      </c>
      <c r="W27" s="2">
        <v>831.6</v>
      </c>
      <c r="X27" s="2">
        <v>18236</v>
      </c>
    </row>
    <row r="28" spans="2:24" x14ac:dyDescent="0.15">
      <c r="B28" s="100" t="s">
        <v>490</v>
      </c>
      <c r="C28" s="75"/>
      <c r="D28" s="73"/>
      <c r="E28" s="1">
        <v>661</v>
      </c>
      <c r="F28" s="1">
        <v>918</v>
      </c>
      <c r="G28" s="1">
        <v>841.3</v>
      </c>
      <c r="H28" s="1">
        <v>8078</v>
      </c>
      <c r="I28" s="1">
        <v>626.4</v>
      </c>
      <c r="J28" s="1">
        <v>734.4</v>
      </c>
      <c r="K28" s="1">
        <v>688</v>
      </c>
      <c r="L28" s="1">
        <v>83806</v>
      </c>
      <c r="M28" s="1">
        <v>820.8</v>
      </c>
      <c r="N28" s="1">
        <v>918</v>
      </c>
      <c r="O28" s="1">
        <v>871.6</v>
      </c>
      <c r="P28" s="1">
        <v>12975</v>
      </c>
      <c r="Q28" s="1">
        <v>884.5</v>
      </c>
      <c r="R28" s="1">
        <v>1058.4000000000001</v>
      </c>
      <c r="S28" s="1">
        <v>977.4</v>
      </c>
      <c r="T28" s="1">
        <v>8125</v>
      </c>
      <c r="U28" s="1">
        <v>734.4</v>
      </c>
      <c r="V28" s="1">
        <v>885.6</v>
      </c>
      <c r="W28" s="1">
        <v>840.2</v>
      </c>
      <c r="X28" s="1">
        <v>26092</v>
      </c>
    </row>
    <row r="29" spans="2:24" x14ac:dyDescent="0.15">
      <c r="B29" s="63"/>
      <c r="C29" s="139" t="s">
        <v>119</v>
      </c>
      <c r="D29" s="59"/>
      <c r="E29" s="40" t="s">
        <v>384</v>
      </c>
      <c r="F29" s="32"/>
      <c r="G29" s="32"/>
      <c r="H29" s="77"/>
      <c r="I29" s="40" t="s">
        <v>394</v>
      </c>
      <c r="J29" s="32"/>
      <c r="K29" s="32"/>
      <c r="L29" s="77"/>
      <c r="M29" s="40" t="s">
        <v>395</v>
      </c>
      <c r="N29" s="32"/>
      <c r="O29" s="32"/>
      <c r="P29" s="77"/>
      <c r="Q29" s="40" t="s">
        <v>397</v>
      </c>
      <c r="R29" s="32"/>
      <c r="S29" s="32"/>
      <c r="T29" s="77"/>
      <c r="U29" s="40" t="s">
        <v>398</v>
      </c>
      <c r="V29" s="32"/>
      <c r="W29" s="32"/>
      <c r="X29" s="77"/>
    </row>
    <row r="30" spans="2:24" x14ac:dyDescent="0.15"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50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9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7">
        <v>41640</v>
      </c>
      <c r="D35" s="26" t="s">
        <v>52</v>
      </c>
      <c r="E35" s="2">
        <v>577.5</v>
      </c>
      <c r="F35" s="2">
        <v>765.45</v>
      </c>
      <c r="G35" s="2">
        <v>659.03252240973768</v>
      </c>
      <c r="H35" s="2">
        <v>57665.100000000006</v>
      </c>
      <c r="I35" s="2">
        <v>798</v>
      </c>
      <c r="J35" s="2">
        <v>966</v>
      </c>
      <c r="K35" s="2">
        <v>861.5345822055607</v>
      </c>
      <c r="L35" s="2">
        <v>142384.6</v>
      </c>
      <c r="M35" s="2">
        <v>840</v>
      </c>
      <c r="N35" s="2">
        <v>1050</v>
      </c>
      <c r="O35" s="2">
        <v>893.20118169702289</v>
      </c>
      <c r="P35" s="2">
        <v>21034.400000000001</v>
      </c>
      <c r="Q35" s="2">
        <v>566.37</v>
      </c>
      <c r="R35" s="2">
        <v>645.75</v>
      </c>
      <c r="S35" s="2">
        <v>607.4091952994512</v>
      </c>
      <c r="T35" s="2">
        <v>14904.8</v>
      </c>
      <c r="U35" s="2">
        <v>603.75</v>
      </c>
      <c r="V35" s="2">
        <v>661.5</v>
      </c>
      <c r="W35" s="2">
        <v>611.71002982590005</v>
      </c>
      <c r="X35" s="2">
        <v>5388.2</v>
      </c>
    </row>
    <row r="36" spans="2:24" x14ac:dyDescent="0.15">
      <c r="B36" s="27"/>
      <c r="C36" s="47">
        <v>41671</v>
      </c>
      <c r="D36" s="26"/>
      <c r="E36" s="2">
        <v>598.5</v>
      </c>
      <c r="F36" s="2">
        <v>724.5</v>
      </c>
      <c r="G36" s="2">
        <v>663.02642238806914</v>
      </c>
      <c r="H36" s="2">
        <v>48221.1</v>
      </c>
      <c r="I36" s="2">
        <v>735</v>
      </c>
      <c r="J36" s="2">
        <v>966</v>
      </c>
      <c r="K36" s="2">
        <v>804.98152101891992</v>
      </c>
      <c r="L36" s="2">
        <v>74372</v>
      </c>
      <c r="M36" s="2">
        <v>840</v>
      </c>
      <c r="N36" s="2">
        <v>1029</v>
      </c>
      <c r="O36" s="2">
        <v>893.46120267486197</v>
      </c>
      <c r="P36" s="2">
        <v>13765.5</v>
      </c>
      <c r="Q36" s="2">
        <v>556.5</v>
      </c>
      <c r="R36" s="2">
        <v>664.33500000000004</v>
      </c>
      <c r="S36" s="2">
        <v>605.28542772368269</v>
      </c>
      <c r="T36" s="2">
        <v>14570.2</v>
      </c>
      <c r="U36" s="2">
        <v>577.5</v>
      </c>
      <c r="V36" s="2">
        <v>661.5</v>
      </c>
      <c r="W36" s="2">
        <v>593.42093023255813</v>
      </c>
      <c r="X36" s="2">
        <v>2792.1</v>
      </c>
    </row>
    <row r="37" spans="2:24" x14ac:dyDescent="0.15">
      <c r="B37" s="27"/>
      <c r="C37" s="47">
        <v>41699</v>
      </c>
      <c r="D37" s="26"/>
      <c r="E37" s="2">
        <v>614.25</v>
      </c>
      <c r="F37" s="2">
        <v>714</v>
      </c>
      <c r="G37" s="2">
        <v>679.00191764309932</v>
      </c>
      <c r="H37" s="2">
        <v>46498.100000000006</v>
      </c>
      <c r="I37" s="2">
        <v>735</v>
      </c>
      <c r="J37" s="2">
        <v>966</v>
      </c>
      <c r="K37" s="2">
        <v>811.12238069280954</v>
      </c>
      <c r="L37" s="2">
        <v>113639</v>
      </c>
      <c r="M37" s="2">
        <v>840.73500000000013</v>
      </c>
      <c r="N37" s="2">
        <v>1008</v>
      </c>
      <c r="O37" s="2">
        <v>895.64732026067679</v>
      </c>
      <c r="P37" s="2">
        <v>22447.8</v>
      </c>
      <c r="Q37" s="2">
        <v>598.5</v>
      </c>
      <c r="R37" s="2">
        <v>671.26499999999999</v>
      </c>
      <c r="S37" s="2">
        <v>644.1711139644791</v>
      </c>
      <c r="T37" s="2">
        <v>22780.1</v>
      </c>
      <c r="U37" s="2">
        <v>567</v>
      </c>
      <c r="V37" s="2">
        <v>766.5</v>
      </c>
      <c r="W37" s="2">
        <v>643.41615605852212</v>
      </c>
      <c r="X37" s="2">
        <v>7900.6</v>
      </c>
    </row>
    <row r="38" spans="2:24" x14ac:dyDescent="0.15">
      <c r="B38" s="27"/>
      <c r="C38" s="47">
        <v>41730</v>
      </c>
      <c r="D38" s="26"/>
      <c r="E38" s="2">
        <v>648</v>
      </c>
      <c r="F38" s="2">
        <v>756.10800000000006</v>
      </c>
      <c r="G38" s="2">
        <v>710.66958874458896</v>
      </c>
      <c r="H38" s="2">
        <v>42450.2</v>
      </c>
      <c r="I38" s="2">
        <v>820.8</v>
      </c>
      <c r="J38" s="2">
        <v>1024.2719999999999</v>
      </c>
      <c r="K38" s="2">
        <v>867.18846948799239</v>
      </c>
      <c r="L38" s="2">
        <v>181492.1</v>
      </c>
      <c r="M38" s="2">
        <v>891</v>
      </c>
      <c r="N38" s="2">
        <v>1026</v>
      </c>
      <c r="O38" s="2">
        <v>935.86603680362907</v>
      </c>
      <c r="P38" s="2">
        <v>22657.4</v>
      </c>
      <c r="Q38" s="2">
        <v>615.6</v>
      </c>
      <c r="R38" s="2">
        <v>771.12</v>
      </c>
      <c r="S38" s="2">
        <v>652.78804345483115</v>
      </c>
      <c r="T38" s="2">
        <v>38939.399999999994</v>
      </c>
      <c r="U38" s="2">
        <v>642.6</v>
      </c>
      <c r="V38" s="2">
        <v>815.4</v>
      </c>
      <c r="W38" s="2">
        <v>652.77225738898676</v>
      </c>
      <c r="X38" s="2">
        <v>13951.2</v>
      </c>
    </row>
    <row r="39" spans="2:24" x14ac:dyDescent="0.15">
      <c r="B39" s="27"/>
      <c r="C39" s="47">
        <v>41760</v>
      </c>
      <c r="D39" s="26"/>
      <c r="E39" s="2">
        <v>702</v>
      </c>
      <c r="F39" s="2">
        <v>896.4</v>
      </c>
      <c r="G39" s="2">
        <v>819.65536707830108</v>
      </c>
      <c r="H39" s="2">
        <v>34576.300000000003</v>
      </c>
      <c r="I39" s="2">
        <v>918</v>
      </c>
      <c r="J39" s="2">
        <v>1242</v>
      </c>
      <c r="K39" s="2">
        <v>1063.814693032881</v>
      </c>
      <c r="L39" s="2">
        <v>130204.2</v>
      </c>
      <c r="M39" s="2">
        <v>972</v>
      </c>
      <c r="N39" s="2">
        <v>1188</v>
      </c>
      <c r="O39" s="2">
        <v>1090.7503105590054</v>
      </c>
      <c r="P39" s="2">
        <v>23335.599999999999</v>
      </c>
      <c r="Q39" s="2">
        <v>771.12</v>
      </c>
      <c r="R39" s="2">
        <v>771.12</v>
      </c>
      <c r="S39" s="2">
        <v>771.11841526045498</v>
      </c>
      <c r="T39" s="2">
        <v>23173.599999999999</v>
      </c>
      <c r="U39" s="2">
        <v>853.2</v>
      </c>
      <c r="V39" s="2">
        <v>864</v>
      </c>
      <c r="W39" s="2">
        <v>853.88645674821498</v>
      </c>
      <c r="X39" s="2">
        <v>14784.8</v>
      </c>
    </row>
    <row r="40" spans="2:24" x14ac:dyDescent="0.15">
      <c r="B40" s="27"/>
      <c r="C40" s="47">
        <v>41791</v>
      </c>
      <c r="D40" s="26"/>
      <c r="E40" s="2">
        <v>702</v>
      </c>
      <c r="F40" s="2">
        <v>864</v>
      </c>
      <c r="G40" s="2">
        <v>826.92817060606376</v>
      </c>
      <c r="H40" s="2">
        <v>45465.1</v>
      </c>
      <c r="I40" s="2">
        <v>918</v>
      </c>
      <c r="J40" s="2">
        <v>1188</v>
      </c>
      <c r="K40" s="2">
        <v>1029.948073682627</v>
      </c>
      <c r="L40" s="2">
        <v>116216</v>
      </c>
      <c r="M40" s="2">
        <v>1026</v>
      </c>
      <c r="N40" s="2">
        <v>1188</v>
      </c>
      <c r="O40" s="2">
        <v>1158.8682928226694</v>
      </c>
      <c r="P40" s="2">
        <v>29386.7</v>
      </c>
      <c r="Q40" s="2">
        <v>702</v>
      </c>
      <c r="R40" s="2">
        <v>756</v>
      </c>
      <c r="S40" s="2">
        <v>719.35565970409982</v>
      </c>
      <c r="T40" s="2">
        <v>31725.4</v>
      </c>
      <c r="U40" s="2">
        <v>702</v>
      </c>
      <c r="V40" s="2">
        <v>928.8</v>
      </c>
      <c r="W40" s="2">
        <v>770.41429937477005</v>
      </c>
      <c r="X40" s="2">
        <v>12806.9</v>
      </c>
    </row>
    <row r="41" spans="2:24" x14ac:dyDescent="0.15">
      <c r="B41" s="27"/>
      <c r="C41" s="47">
        <v>41821</v>
      </c>
      <c r="D41" s="26"/>
      <c r="E41" s="2">
        <v>737.64</v>
      </c>
      <c r="F41" s="2">
        <v>896.4</v>
      </c>
      <c r="G41" s="2">
        <v>817.46199907876519</v>
      </c>
      <c r="H41" s="2">
        <v>32126</v>
      </c>
      <c r="I41" s="2">
        <v>864</v>
      </c>
      <c r="J41" s="2">
        <v>1134</v>
      </c>
      <c r="K41" s="2">
        <v>1051.8593850853631</v>
      </c>
      <c r="L41" s="2">
        <v>73408.899999999994</v>
      </c>
      <c r="M41" s="2">
        <v>1026</v>
      </c>
      <c r="N41" s="2">
        <v>1188</v>
      </c>
      <c r="O41" s="2">
        <v>1155.5023725638157</v>
      </c>
      <c r="P41" s="2">
        <v>22952.199999999997</v>
      </c>
      <c r="Q41" s="2">
        <v>626.4</v>
      </c>
      <c r="R41" s="2">
        <v>734.4</v>
      </c>
      <c r="S41" s="2">
        <v>697.13167278679805</v>
      </c>
      <c r="T41" s="2">
        <v>50740.4</v>
      </c>
      <c r="U41" s="2">
        <v>648</v>
      </c>
      <c r="V41" s="2">
        <v>864</v>
      </c>
      <c r="W41" s="2">
        <v>726.77367303609321</v>
      </c>
      <c r="X41" s="2">
        <v>25739</v>
      </c>
    </row>
    <row r="42" spans="2:24" x14ac:dyDescent="0.15">
      <c r="B42" s="27"/>
      <c r="C42" s="47">
        <v>41852</v>
      </c>
      <c r="D42" s="26"/>
      <c r="E42" s="2">
        <v>723.6</v>
      </c>
      <c r="F42" s="2">
        <v>864</v>
      </c>
      <c r="G42" s="2">
        <v>829.87599108312452</v>
      </c>
      <c r="H42" s="2">
        <v>38594.699999999997</v>
      </c>
      <c r="I42" s="2">
        <v>918</v>
      </c>
      <c r="J42" s="2">
        <v>1134</v>
      </c>
      <c r="K42" s="2">
        <v>1062.342633081257</v>
      </c>
      <c r="L42" s="2">
        <v>48841.2</v>
      </c>
      <c r="M42" s="2">
        <v>1047.5999999999999</v>
      </c>
      <c r="N42" s="2">
        <v>1198.8</v>
      </c>
      <c r="O42" s="2">
        <v>1120.1381572500586</v>
      </c>
      <c r="P42" s="2">
        <v>17044.3</v>
      </c>
      <c r="Q42" s="2">
        <v>615.6</v>
      </c>
      <c r="R42" s="2">
        <v>806.76</v>
      </c>
      <c r="S42" s="2">
        <v>660.57572022321187</v>
      </c>
      <c r="T42" s="2">
        <v>35758.800000000003</v>
      </c>
      <c r="U42" s="2">
        <v>604.79999999999995</v>
      </c>
      <c r="V42" s="2">
        <v>788.4</v>
      </c>
      <c r="W42" s="2">
        <v>684.81263854501685</v>
      </c>
      <c r="X42" s="2">
        <v>34950.9</v>
      </c>
    </row>
    <row r="43" spans="2:24" x14ac:dyDescent="0.15">
      <c r="B43" s="27"/>
      <c r="C43" s="47">
        <v>41883</v>
      </c>
      <c r="D43" s="26"/>
      <c r="E43" s="2">
        <v>691.2</v>
      </c>
      <c r="F43" s="2">
        <v>842.4</v>
      </c>
      <c r="G43" s="2">
        <v>819.5</v>
      </c>
      <c r="H43" s="2">
        <v>45991</v>
      </c>
      <c r="I43" s="2">
        <v>874.8</v>
      </c>
      <c r="J43" s="2">
        <v>1134</v>
      </c>
      <c r="K43" s="2">
        <v>1032.5999999999999</v>
      </c>
      <c r="L43" s="2">
        <v>50528</v>
      </c>
      <c r="M43" s="2">
        <v>1047.5999999999999</v>
      </c>
      <c r="N43" s="2">
        <v>1188</v>
      </c>
      <c r="O43" s="2">
        <v>1120.3</v>
      </c>
      <c r="P43" s="2">
        <v>20860</v>
      </c>
      <c r="Q43" s="2">
        <v>610.20000000000005</v>
      </c>
      <c r="R43" s="2">
        <v>707.4</v>
      </c>
      <c r="S43" s="2">
        <v>645</v>
      </c>
      <c r="T43" s="2">
        <v>72906</v>
      </c>
      <c r="U43" s="2">
        <v>594</v>
      </c>
      <c r="V43" s="2">
        <v>756</v>
      </c>
      <c r="W43" s="2">
        <v>657.4</v>
      </c>
      <c r="X43" s="2">
        <v>51221</v>
      </c>
    </row>
    <row r="44" spans="2:24" x14ac:dyDescent="0.15">
      <c r="B44" s="27"/>
      <c r="C44" s="47">
        <v>41913</v>
      </c>
      <c r="D44" s="26"/>
      <c r="E44" s="2">
        <v>712.8</v>
      </c>
      <c r="F44" s="2">
        <v>842.4</v>
      </c>
      <c r="G44" s="2">
        <v>795.1</v>
      </c>
      <c r="H44" s="2">
        <v>55472</v>
      </c>
      <c r="I44" s="2">
        <v>842.4</v>
      </c>
      <c r="J44" s="2">
        <v>993.6</v>
      </c>
      <c r="K44" s="2">
        <v>955.2</v>
      </c>
      <c r="L44" s="2">
        <v>61559</v>
      </c>
      <c r="M44" s="2">
        <v>1047.5999999999999</v>
      </c>
      <c r="N44" s="2">
        <v>1166.4000000000001</v>
      </c>
      <c r="O44" s="2">
        <v>1113.5</v>
      </c>
      <c r="P44" s="2">
        <v>25920</v>
      </c>
      <c r="Q44" s="2">
        <v>604.79999999999995</v>
      </c>
      <c r="R44" s="2">
        <v>702</v>
      </c>
      <c r="S44" s="2">
        <v>642</v>
      </c>
      <c r="T44" s="2">
        <v>33078</v>
      </c>
      <c r="U44" s="2">
        <v>611.29999999999995</v>
      </c>
      <c r="V44" s="2">
        <v>704.2</v>
      </c>
      <c r="W44" s="2">
        <v>663.5</v>
      </c>
      <c r="X44" s="2">
        <v>24307</v>
      </c>
    </row>
    <row r="45" spans="2:24" x14ac:dyDescent="0.15">
      <c r="B45" s="27"/>
      <c r="C45" s="47">
        <v>41944</v>
      </c>
      <c r="D45" s="26"/>
      <c r="E45" s="2">
        <v>702</v>
      </c>
      <c r="F45" s="2">
        <v>842.4</v>
      </c>
      <c r="G45" s="2">
        <v>807.6</v>
      </c>
      <c r="H45" s="2">
        <v>37711</v>
      </c>
      <c r="I45" s="2">
        <v>815.4</v>
      </c>
      <c r="J45" s="2">
        <v>1026</v>
      </c>
      <c r="K45" s="2">
        <v>931.2</v>
      </c>
      <c r="L45" s="2">
        <v>55272</v>
      </c>
      <c r="M45" s="2">
        <v>1047.5999999999999</v>
      </c>
      <c r="N45" s="2">
        <v>1198.8</v>
      </c>
      <c r="O45" s="2">
        <v>1112</v>
      </c>
      <c r="P45" s="2">
        <v>20900</v>
      </c>
      <c r="Q45" s="2">
        <v>583.20000000000005</v>
      </c>
      <c r="R45" s="2">
        <v>787.3</v>
      </c>
      <c r="S45" s="2">
        <v>669</v>
      </c>
      <c r="T45" s="2">
        <v>44476</v>
      </c>
      <c r="U45" s="2">
        <v>604.79999999999995</v>
      </c>
      <c r="V45" s="2">
        <v>718.2</v>
      </c>
      <c r="W45" s="2">
        <v>665.8</v>
      </c>
      <c r="X45" s="2">
        <v>16665</v>
      </c>
    </row>
    <row r="46" spans="2:24" x14ac:dyDescent="0.15">
      <c r="B46" s="27"/>
      <c r="C46" s="47">
        <v>41974</v>
      </c>
      <c r="D46" s="26"/>
      <c r="E46" s="2">
        <v>702</v>
      </c>
      <c r="F46" s="2">
        <v>802.4</v>
      </c>
      <c r="G46" s="2">
        <v>747</v>
      </c>
      <c r="H46" s="2">
        <v>53324.7</v>
      </c>
      <c r="I46" s="2">
        <v>864</v>
      </c>
      <c r="J46" s="2">
        <v>972</v>
      </c>
      <c r="K46" s="2">
        <v>939.2</v>
      </c>
      <c r="L46" s="2">
        <v>56741.4</v>
      </c>
      <c r="M46" s="2">
        <v>1047.5999999999999</v>
      </c>
      <c r="N46" s="2">
        <v>1166.4000000000001</v>
      </c>
      <c r="O46" s="2">
        <v>1113.2</v>
      </c>
      <c r="P46" s="2">
        <v>25042.799999999999</v>
      </c>
      <c r="Q46" s="2">
        <v>594</v>
      </c>
      <c r="R46" s="2">
        <v>702</v>
      </c>
      <c r="S46" s="2">
        <v>624.5</v>
      </c>
      <c r="T46" s="2">
        <v>66712.100000000006</v>
      </c>
      <c r="U46" s="2">
        <v>604.79999999999995</v>
      </c>
      <c r="V46" s="2">
        <v>658.8</v>
      </c>
      <c r="W46" s="2">
        <v>629.20000000000005</v>
      </c>
      <c r="X46" s="2">
        <v>23850.400000000001</v>
      </c>
    </row>
    <row r="47" spans="2:24" x14ac:dyDescent="0.15">
      <c r="B47" s="28" t="s">
        <v>472</v>
      </c>
      <c r="C47" s="51">
        <v>42005</v>
      </c>
      <c r="D47" s="29" t="s">
        <v>52</v>
      </c>
      <c r="E47" s="1">
        <v>669.6</v>
      </c>
      <c r="F47" s="1">
        <v>810</v>
      </c>
      <c r="G47" s="1">
        <v>691.6</v>
      </c>
      <c r="H47" s="1">
        <v>40996</v>
      </c>
      <c r="I47" s="1">
        <v>831.6</v>
      </c>
      <c r="J47" s="1">
        <v>972</v>
      </c>
      <c r="K47" s="1">
        <v>902.3</v>
      </c>
      <c r="L47" s="1">
        <v>50437.5</v>
      </c>
      <c r="M47" s="1">
        <v>1047.5999999999999</v>
      </c>
      <c r="N47" s="1">
        <v>1242</v>
      </c>
      <c r="O47" s="1">
        <v>1130.5999999999999</v>
      </c>
      <c r="P47" s="1">
        <v>27077.5</v>
      </c>
      <c r="Q47" s="1">
        <v>626.4</v>
      </c>
      <c r="R47" s="1">
        <v>673.9</v>
      </c>
      <c r="S47" s="1">
        <v>651.4</v>
      </c>
      <c r="T47" s="1">
        <v>14886.4</v>
      </c>
      <c r="U47" s="1">
        <v>604.79999999999995</v>
      </c>
      <c r="V47" s="1">
        <v>756</v>
      </c>
      <c r="W47" s="1">
        <v>683.3</v>
      </c>
      <c r="X47" s="1">
        <v>6739.3</v>
      </c>
    </row>
    <row r="48" spans="2:24" x14ac:dyDescent="0.15"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3971</v>
      </c>
      <c r="I49" s="2">
        <v>0</v>
      </c>
      <c r="J49" s="2">
        <v>0</v>
      </c>
      <c r="K49" s="2">
        <v>0</v>
      </c>
      <c r="L49" s="2">
        <v>8083.5</v>
      </c>
      <c r="M49" s="2">
        <v>0</v>
      </c>
      <c r="N49" s="2">
        <v>0</v>
      </c>
      <c r="O49" s="2">
        <v>0</v>
      </c>
      <c r="P49" s="2">
        <v>5208.5</v>
      </c>
      <c r="Q49" s="2">
        <v>0</v>
      </c>
      <c r="R49" s="2">
        <v>0</v>
      </c>
      <c r="S49" s="2">
        <v>0</v>
      </c>
      <c r="T49" s="2">
        <v>1825.4</v>
      </c>
      <c r="U49" s="2">
        <v>0</v>
      </c>
      <c r="V49" s="2">
        <v>0</v>
      </c>
      <c r="W49" s="2">
        <v>0</v>
      </c>
      <c r="X49" s="2">
        <v>954.3</v>
      </c>
    </row>
    <row r="50" spans="2:24" x14ac:dyDescent="0.15">
      <c r="B50" s="31" t="s">
        <v>489</v>
      </c>
      <c r="C50" s="21"/>
      <c r="D50" s="24"/>
      <c r="E50" s="2">
        <v>696.6</v>
      </c>
      <c r="F50" s="2">
        <v>810</v>
      </c>
      <c r="G50" s="2">
        <v>735.5</v>
      </c>
      <c r="H50" s="2">
        <v>18872</v>
      </c>
      <c r="I50" s="2">
        <v>831.6</v>
      </c>
      <c r="J50" s="2">
        <v>972</v>
      </c>
      <c r="K50" s="2">
        <v>926.6</v>
      </c>
      <c r="L50" s="2">
        <v>16679</v>
      </c>
      <c r="M50" s="2">
        <v>1047.5999999999999</v>
      </c>
      <c r="N50" s="2">
        <v>1242</v>
      </c>
      <c r="O50" s="2">
        <v>1117.8</v>
      </c>
      <c r="P50" s="2">
        <v>7064</v>
      </c>
      <c r="Q50" s="2">
        <v>626.4</v>
      </c>
      <c r="R50" s="2">
        <v>673.9</v>
      </c>
      <c r="S50" s="2">
        <v>648</v>
      </c>
      <c r="T50" s="2">
        <v>5347</v>
      </c>
      <c r="U50" s="2">
        <v>604.79999999999995</v>
      </c>
      <c r="V50" s="2">
        <v>756</v>
      </c>
      <c r="W50" s="2">
        <v>673.9</v>
      </c>
      <c r="X50" s="2">
        <v>1643</v>
      </c>
    </row>
    <row r="51" spans="2:24" x14ac:dyDescent="0.15">
      <c r="B51" s="100" t="s">
        <v>490</v>
      </c>
      <c r="C51" s="75"/>
      <c r="D51" s="73"/>
      <c r="E51" s="1">
        <v>669.6</v>
      </c>
      <c r="F51" s="1">
        <v>810</v>
      </c>
      <c r="G51" s="1">
        <v>681.5</v>
      </c>
      <c r="H51" s="1">
        <v>18153</v>
      </c>
      <c r="I51" s="1">
        <v>853.2</v>
      </c>
      <c r="J51" s="1">
        <v>950.4</v>
      </c>
      <c r="K51" s="1">
        <v>891</v>
      </c>
      <c r="L51" s="1">
        <v>25675</v>
      </c>
      <c r="M51" s="1">
        <v>1047.5999999999999</v>
      </c>
      <c r="N51" s="1">
        <v>1242</v>
      </c>
      <c r="O51" s="1">
        <v>1136.2</v>
      </c>
      <c r="P51" s="1">
        <v>14805</v>
      </c>
      <c r="Q51" s="1">
        <v>626.4</v>
      </c>
      <c r="R51" s="1">
        <v>670.7</v>
      </c>
      <c r="S51" s="1">
        <v>653.4</v>
      </c>
      <c r="T51" s="1">
        <v>7714</v>
      </c>
      <c r="U51" s="1">
        <v>610.20000000000005</v>
      </c>
      <c r="V51" s="1">
        <v>756</v>
      </c>
      <c r="W51" s="1">
        <v>686.9</v>
      </c>
      <c r="X51" s="1">
        <v>4142</v>
      </c>
    </row>
    <row r="52" spans="2:24" ht="4.5" customHeight="1" x14ac:dyDescent="0.15">
      <c r="B52" s="91"/>
      <c r="U52" s="71"/>
      <c r="V52" s="71"/>
      <c r="W52" s="71"/>
      <c r="X52" s="71"/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138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6"/>
      <c r="C1" s="66"/>
      <c r="D1" s="66"/>
    </row>
    <row r="2" spans="1:20" ht="12" customHeight="1" x14ac:dyDescent="0.15">
      <c r="A2" s="7"/>
      <c r="B2" s="66"/>
      <c r="C2" s="66"/>
      <c r="D2" s="66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4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3"/>
      <c r="C6" s="139" t="s">
        <v>119</v>
      </c>
      <c r="D6" s="59"/>
      <c r="E6" s="40" t="s">
        <v>403</v>
      </c>
      <c r="F6" s="32"/>
      <c r="G6" s="32"/>
      <c r="H6" s="77"/>
      <c r="I6" s="40" t="s">
        <v>399</v>
      </c>
      <c r="J6" s="32"/>
      <c r="K6" s="32"/>
      <c r="L6" s="77"/>
      <c r="M6" s="40" t="s">
        <v>400</v>
      </c>
      <c r="N6" s="32"/>
      <c r="O6" s="32"/>
      <c r="P6" s="77"/>
      <c r="Q6" s="40" t="s">
        <v>401</v>
      </c>
      <c r="R6" s="32"/>
      <c r="S6" s="32"/>
      <c r="T6" s="77"/>
    </row>
    <row r="7" spans="1:20" x14ac:dyDescent="0.15">
      <c r="A7" s="7"/>
      <c r="B7" s="56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50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50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9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7">
        <v>41640</v>
      </c>
      <c r="D12" s="26" t="s">
        <v>52</v>
      </c>
      <c r="E12" s="2">
        <v>651</v>
      </c>
      <c r="F12" s="2">
        <v>766.5</v>
      </c>
      <c r="G12" s="2">
        <v>730.88476562500011</v>
      </c>
      <c r="H12" s="2">
        <v>1282.5999999999999</v>
      </c>
      <c r="I12" s="2">
        <v>603.75</v>
      </c>
      <c r="J12" s="2">
        <v>735</v>
      </c>
      <c r="K12" s="2">
        <v>656.40429447852762</v>
      </c>
      <c r="L12" s="2">
        <v>15388.1</v>
      </c>
      <c r="M12" s="2">
        <v>598.5</v>
      </c>
      <c r="N12" s="2">
        <v>682.5</v>
      </c>
      <c r="O12" s="2">
        <v>623.16573865505802</v>
      </c>
      <c r="P12" s="2">
        <v>55743.4</v>
      </c>
      <c r="Q12" s="2">
        <v>666.75</v>
      </c>
      <c r="R12" s="2">
        <v>819</v>
      </c>
      <c r="S12" s="2">
        <v>713.68656716417922</v>
      </c>
      <c r="T12" s="2">
        <v>1185</v>
      </c>
    </row>
    <row r="13" spans="1:20" x14ac:dyDescent="0.15">
      <c r="A13" s="7"/>
      <c r="B13" s="27"/>
      <c r="C13" s="47">
        <v>41671</v>
      </c>
      <c r="D13" s="26"/>
      <c r="E13" s="2">
        <v>640.5</v>
      </c>
      <c r="F13" s="2">
        <v>766.5</v>
      </c>
      <c r="G13" s="2">
        <v>732.64800000000002</v>
      </c>
      <c r="H13" s="2">
        <v>304.5</v>
      </c>
      <c r="I13" s="2">
        <v>609</v>
      </c>
      <c r="J13" s="2">
        <v>735</v>
      </c>
      <c r="K13" s="2">
        <v>641.05414392640023</v>
      </c>
      <c r="L13" s="2">
        <v>17942.099999999999</v>
      </c>
      <c r="M13" s="2">
        <v>598.5</v>
      </c>
      <c r="N13" s="2">
        <v>697.30499999999995</v>
      </c>
      <c r="O13" s="2">
        <v>618.06264150106836</v>
      </c>
      <c r="P13" s="2">
        <v>39151.800000000003</v>
      </c>
      <c r="Q13" s="2">
        <v>666.75</v>
      </c>
      <c r="R13" s="2">
        <v>813.75</v>
      </c>
      <c r="S13" s="2">
        <v>695.33081896551721</v>
      </c>
      <c r="T13" s="2">
        <v>1260</v>
      </c>
    </row>
    <row r="14" spans="1:20" x14ac:dyDescent="0.15">
      <c r="A14" s="7"/>
      <c r="B14" s="27"/>
      <c r="C14" s="47">
        <v>41699</v>
      </c>
      <c r="D14" s="26"/>
      <c r="E14" s="2">
        <v>0</v>
      </c>
      <c r="F14" s="2">
        <v>0</v>
      </c>
      <c r="G14" s="2">
        <v>0</v>
      </c>
      <c r="H14" s="2">
        <v>67.7</v>
      </c>
      <c r="I14" s="2">
        <v>601.65</v>
      </c>
      <c r="J14" s="2">
        <v>735</v>
      </c>
      <c r="K14" s="2">
        <v>646.98736920924523</v>
      </c>
      <c r="L14" s="2">
        <v>30008.1</v>
      </c>
      <c r="M14" s="2">
        <v>609</v>
      </c>
      <c r="N14" s="2">
        <v>735</v>
      </c>
      <c r="O14" s="2">
        <v>628.17730073085136</v>
      </c>
      <c r="P14" s="2">
        <v>78251.7</v>
      </c>
      <c r="Q14" s="2">
        <v>682.5</v>
      </c>
      <c r="R14" s="2">
        <v>835.17</v>
      </c>
      <c r="S14" s="2">
        <v>743.83251655629147</v>
      </c>
      <c r="T14" s="2">
        <v>2730</v>
      </c>
    </row>
    <row r="15" spans="1:20" x14ac:dyDescent="0.15">
      <c r="A15" s="7"/>
      <c r="B15" s="27"/>
      <c r="C15" s="47">
        <v>41730</v>
      </c>
      <c r="D15" s="26"/>
      <c r="E15" s="2">
        <v>745.2</v>
      </c>
      <c r="F15" s="2">
        <v>810</v>
      </c>
      <c r="G15" s="2">
        <v>770.83953203645751</v>
      </c>
      <c r="H15" s="2">
        <v>1555.8</v>
      </c>
      <c r="I15" s="2">
        <v>626.4</v>
      </c>
      <c r="J15" s="2">
        <v>756</v>
      </c>
      <c r="K15" s="2">
        <v>675.13582321678314</v>
      </c>
      <c r="L15" s="2">
        <v>39096.1</v>
      </c>
      <c r="M15" s="2">
        <v>637.20000000000005</v>
      </c>
      <c r="N15" s="2">
        <v>812.16</v>
      </c>
      <c r="O15" s="2">
        <v>660.48781789962231</v>
      </c>
      <c r="P15" s="2">
        <v>72224.100000000006</v>
      </c>
      <c r="Q15" s="2">
        <v>734.4</v>
      </c>
      <c r="R15" s="2">
        <v>942.3</v>
      </c>
      <c r="S15" s="2">
        <v>778.16160000000002</v>
      </c>
      <c r="T15" s="2">
        <v>2485</v>
      </c>
    </row>
    <row r="16" spans="1:20" x14ac:dyDescent="0.15">
      <c r="A16" s="7"/>
      <c r="B16" s="27"/>
      <c r="C16" s="47">
        <v>41760</v>
      </c>
      <c r="D16" s="26"/>
      <c r="E16" s="2">
        <v>950.4</v>
      </c>
      <c r="F16" s="2">
        <v>968.32799999999997</v>
      </c>
      <c r="G16" s="2">
        <v>957.56916488222703</v>
      </c>
      <c r="H16" s="2">
        <v>1891.7</v>
      </c>
      <c r="I16" s="2">
        <v>629.42399999999998</v>
      </c>
      <c r="J16" s="2">
        <v>756</v>
      </c>
      <c r="K16" s="2">
        <v>695.57503430992324</v>
      </c>
      <c r="L16" s="2">
        <v>26727.300000000003</v>
      </c>
      <c r="M16" s="2">
        <v>702</v>
      </c>
      <c r="N16" s="2">
        <v>812.16</v>
      </c>
      <c r="O16" s="2">
        <v>755.89651257096523</v>
      </c>
      <c r="P16" s="2">
        <v>46001</v>
      </c>
      <c r="Q16" s="2">
        <v>756</v>
      </c>
      <c r="R16" s="2">
        <v>950.4</v>
      </c>
      <c r="S16" s="2">
        <v>874.8</v>
      </c>
      <c r="T16" s="2">
        <v>1095</v>
      </c>
    </row>
    <row r="17" spans="1:20" x14ac:dyDescent="0.15">
      <c r="A17" s="7"/>
      <c r="B17" s="27"/>
      <c r="C17" s="47">
        <v>41791</v>
      </c>
      <c r="D17" s="26"/>
      <c r="E17" s="2">
        <v>853.2</v>
      </c>
      <c r="F17" s="2">
        <v>972</v>
      </c>
      <c r="G17" s="2">
        <v>903.57201554691824</v>
      </c>
      <c r="H17" s="2">
        <v>293.10000000000002</v>
      </c>
      <c r="I17" s="2">
        <v>637.20000000000005</v>
      </c>
      <c r="J17" s="2">
        <v>756</v>
      </c>
      <c r="K17" s="2">
        <v>682.82079047103446</v>
      </c>
      <c r="L17" s="2">
        <v>24645.599999999999</v>
      </c>
      <c r="M17" s="2">
        <v>691.2</v>
      </c>
      <c r="N17" s="2">
        <v>756</v>
      </c>
      <c r="O17" s="2">
        <v>722.93429987031527</v>
      </c>
      <c r="P17" s="2">
        <v>46624.7</v>
      </c>
      <c r="Q17" s="2">
        <v>864</v>
      </c>
      <c r="R17" s="2">
        <v>1015.2</v>
      </c>
      <c r="S17" s="2">
        <v>920.70490909090904</v>
      </c>
      <c r="T17" s="2">
        <v>885</v>
      </c>
    </row>
    <row r="18" spans="1:20" x14ac:dyDescent="0.15">
      <c r="A18" s="7"/>
      <c r="B18" s="27"/>
      <c r="C18" s="47">
        <v>41821</v>
      </c>
      <c r="D18" s="26"/>
      <c r="E18" s="2">
        <v>864</v>
      </c>
      <c r="F18" s="2">
        <v>878.14800000000002</v>
      </c>
      <c r="G18" s="2">
        <v>864.95268644747398</v>
      </c>
      <c r="H18" s="2">
        <v>947.5</v>
      </c>
      <c r="I18" s="2">
        <v>615.6</v>
      </c>
      <c r="J18" s="2">
        <v>734.4</v>
      </c>
      <c r="K18" s="2">
        <v>676.08501378209814</v>
      </c>
      <c r="L18" s="2">
        <v>14105.5</v>
      </c>
      <c r="M18" s="2">
        <v>658.8</v>
      </c>
      <c r="N18" s="2">
        <v>810</v>
      </c>
      <c r="O18" s="2">
        <v>717.1212609018371</v>
      </c>
      <c r="P18" s="2">
        <v>33565.1</v>
      </c>
      <c r="Q18" s="2">
        <v>842.4</v>
      </c>
      <c r="R18" s="2">
        <v>1007.9639999999999</v>
      </c>
      <c r="S18" s="2">
        <v>906.32380645161288</v>
      </c>
      <c r="T18" s="2">
        <v>980</v>
      </c>
    </row>
    <row r="19" spans="1:20" x14ac:dyDescent="0.15">
      <c r="A19" s="7"/>
      <c r="B19" s="27"/>
      <c r="C19" s="47">
        <v>41852</v>
      </c>
      <c r="D19" s="26"/>
      <c r="E19" s="2">
        <v>972</v>
      </c>
      <c r="F19" s="2">
        <v>1058.4000000000001</v>
      </c>
      <c r="G19" s="2">
        <v>1035.4775510204081</v>
      </c>
      <c r="H19" s="2">
        <v>678.2</v>
      </c>
      <c r="I19" s="2">
        <v>615.3839999999999</v>
      </c>
      <c r="J19" s="2">
        <v>712.8</v>
      </c>
      <c r="K19" s="2">
        <v>650.46064494941197</v>
      </c>
      <c r="L19" s="2">
        <v>27910.400000000001</v>
      </c>
      <c r="M19" s="2">
        <v>637.20000000000005</v>
      </c>
      <c r="N19" s="2">
        <v>810</v>
      </c>
      <c r="O19" s="2">
        <v>680.62826832827238</v>
      </c>
      <c r="P19" s="2">
        <v>47621.9</v>
      </c>
      <c r="Q19" s="2">
        <v>777.6</v>
      </c>
      <c r="R19" s="2">
        <v>928.8</v>
      </c>
      <c r="S19" s="2">
        <v>871.41286956521742</v>
      </c>
      <c r="T19" s="2">
        <v>1990</v>
      </c>
    </row>
    <row r="20" spans="1:20" x14ac:dyDescent="0.15">
      <c r="A20" s="7"/>
      <c r="B20" s="27"/>
      <c r="C20" s="47">
        <v>41883</v>
      </c>
      <c r="D20" s="26"/>
      <c r="E20" s="2">
        <v>1015.2</v>
      </c>
      <c r="F20" s="2">
        <v>1036.8</v>
      </c>
      <c r="G20" s="2">
        <v>1031.5</v>
      </c>
      <c r="H20" s="2">
        <v>1107</v>
      </c>
      <c r="I20" s="2">
        <v>604.79999999999995</v>
      </c>
      <c r="J20" s="2">
        <v>723.6</v>
      </c>
      <c r="K20" s="2">
        <v>638.20000000000005</v>
      </c>
      <c r="L20" s="2">
        <v>26915</v>
      </c>
      <c r="M20" s="2">
        <v>658.8</v>
      </c>
      <c r="N20" s="2">
        <v>777.6</v>
      </c>
      <c r="O20" s="2">
        <v>690.9</v>
      </c>
      <c r="P20" s="2">
        <v>49424</v>
      </c>
      <c r="Q20" s="2">
        <v>788.4</v>
      </c>
      <c r="R20" s="2">
        <v>918</v>
      </c>
      <c r="S20" s="2">
        <v>858.1</v>
      </c>
      <c r="T20" s="2">
        <v>3115</v>
      </c>
    </row>
    <row r="21" spans="1:20" x14ac:dyDescent="0.15">
      <c r="A21" s="7"/>
      <c r="B21" s="27"/>
      <c r="C21" s="47">
        <v>41913</v>
      </c>
      <c r="D21" s="26"/>
      <c r="E21" s="2">
        <v>972</v>
      </c>
      <c r="F21" s="2">
        <v>1026</v>
      </c>
      <c r="G21" s="2">
        <v>994.6</v>
      </c>
      <c r="H21" s="2">
        <v>424</v>
      </c>
      <c r="I21" s="2">
        <v>604.79999999999995</v>
      </c>
      <c r="J21" s="2">
        <v>702</v>
      </c>
      <c r="K21" s="2">
        <v>636.29999999999995</v>
      </c>
      <c r="L21" s="2">
        <v>39830</v>
      </c>
      <c r="M21" s="2">
        <v>648</v>
      </c>
      <c r="N21" s="2">
        <v>781.9</v>
      </c>
      <c r="O21" s="2">
        <v>689.4</v>
      </c>
      <c r="P21" s="2">
        <v>56048</v>
      </c>
      <c r="Q21" s="2">
        <v>788.4</v>
      </c>
      <c r="R21" s="2">
        <v>918</v>
      </c>
      <c r="S21" s="2">
        <v>846.4</v>
      </c>
      <c r="T21" s="2">
        <v>1705</v>
      </c>
    </row>
    <row r="22" spans="1:20" x14ac:dyDescent="0.15">
      <c r="A22" s="7"/>
      <c r="B22" s="27"/>
      <c r="C22" s="47">
        <v>41944</v>
      </c>
      <c r="D22" s="26"/>
      <c r="E22" s="2">
        <v>1026</v>
      </c>
      <c r="F22" s="2">
        <v>1026</v>
      </c>
      <c r="G22" s="2">
        <v>1026</v>
      </c>
      <c r="H22" s="2">
        <v>705</v>
      </c>
      <c r="I22" s="2">
        <v>594</v>
      </c>
      <c r="J22" s="2">
        <v>723.6</v>
      </c>
      <c r="K22" s="2">
        <v>642.9</v>
      </c>
      <c r="L22" s="2">
        <v>37928</v>
      </c>
      <c r="M22" s="2">
        <v>637.20000000000005</v>
      </c>
      <c r="N22" s="2">
        <v>756</v>
      </c>
      <c r="O22" s="2">
        <v>674.4</v>
      </c>
      <c r="P22" s="2">
        <v>41653</v>
      </c>
      <c r="Q22" s="2">
        <v>756</v>
      </c>
      <c r="R22" s="2">
        <v>921.2</v>
      </c>
      <c r="S22" s="2">
        <v>846.3</v>
      </c>
      <c r="T22" s="2">
        <v>1220</v>
      </c>
    </row>
    <row r="23" spans="1:20" x14ac:dyDescent="0.15">
      <c r="A23" s="7"/>
      <c r="B23" s="27"/>
      <c r="C23" s="47">
        <v>41974</v>
      </c>
      <c r="D23" s="26"/>
      <c r="E23" s="2">
        <v>810</v>
      </c>
      <c r="F23" s="2">
        <v>864</v>
      </c>
      <c r="G23" s="2">
        <v>815.4</v>
      </c>
      <c r="H23" s="2">
        <v>1660.3</v>
      </c>
      <c r="I23" s="2">
        <v>604.79999999999995</v>
      </c>
      <c r="J23" s="2">
        <v>702</v>
      </c>
      <c r="K23" s="2">
        <v>645.79999999999995</v>
      </c>
      <c r="L23" s="2">
        <v>41308</v>
      </c>
      <c r="M23" s="2">
        <v>632.9</v>
      </c>
      <c r="N23" s="2">
        <v>756</v>
      </c>
      <c r="O23" s="2">
        <v>666.1</v>
      </c>
      <c r="P23" s="2">
        <v>63871.1</v>
      </c>
      <c r="Q23" s="2">
        <v>820.8</v>
      </c>
      <c r="R23" s="2">
        <v>918</v>
      </c>
      <c r="S23" s="2">
        <v>842.1</v>
      </c>
      <c r="T23" s="2">
        <v>2345</v>
      </c>
    </row>
    <row r="24" spans="1:20" x14ac:dyDescent="0.15">
      <c r="A24" s="7"/>
      <c r="B24" s="28" t="s">
        <v>472</v>
      </c>
      <c r="C24" s="51">
        <v>42005</v>
      </c>
      <c r="D24" s="29" t="s">
        <v>52</v>
      </c>
      <c r="E24" s="1">
        <v>842.4</v>
      </c>
      <c r="F24" s="1">
        <v>864</v>
      </c>
      <c r="G24" s="1">
        <v>844.3</v>
      </c>
      <c r="H24" s="1">
        <v>1748.8</v>
      </c>
      <c r="I24" s="1">
        <v>594</v>
      </c>
      <c r="J24" s="1">
        <v>691.2</v>
      </c>
      <c r="K24" s="1">
        <v>642.1</v>
      </c>
      <c r="L24" s="1">
        <v>23280.7</v>
      </c>
      <c r="M24" s="1">
        <v>642.6</v>
      </c>
      <c r="N24" s="1">
        <v>734.4</v>
      </c>
      <c r="O24" s="1">
        <v>681.1</v>
      </c>
      <c r="P24" s="1">
        <v>27554.2</v>
      </c>
      <c r="Q24" s="1">
        <v>788.4</v>
      </c>
      <c r="R24" s="1">
        <v>961.2</v>
      </c>
      <c r="S24" s="1">
        <v>860.3</v>
      </c>
      <c r="T24" s="1">
        <v>865</v>
      </c>
    </row>
    <row r="25" spans="1:20" x14ac:dyDescent="0.15">
      <c r="A25" s="7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36.799999999999997</v>
      </c>
      <c r="I26" s="2">
        <v>0</v>
      </c>
      <c r="J26" s="2">
        <v>0</v>
      </c>
      <c r="K26" s="2">
        <v>0</v>
      </c>
      <c r="L26" s="2">
        <v>5917.7</v>
      </c>
      <c r="M26" s="2">
        <v>0</v>
      </c>
      <c r="N26" s="2">
        <v>0</v>
      </c>
      <c r="O26" s="2">
        <v>0</v>
      </c>
      <c r="P26" s="2">
        <v>4352.2</v>
      </c>
      <c r="Q26" s="2">
        <v>0</v>
      </c>
      <c r="R26" s="2">
        <v>0</v>
      </c>
      <c r="S26" s="2">
        <v>0</v>
      </c>
      <c r="T26" s="2">
        <v>155</v>
      </c>
    </row>
    <row r="27" spans="1:20" x14ac:dyDescent="0.15">
      <c r="A27" s="7"/>
      <c r="B27" s="31" t="s">
        <v>489</v>
      </c>
      <c r="C27" s="21"/>
      <c r="D27" s="24"/>
      <c r="E27" s="2">
        <v>864</v>
      </c>
      <c r="F27" s="2">
        <v>864</v>
      </c>
      <c r="G27" s="2">
        <v>864</v>
      </c>
      <c r="H27" s="2">
        <v>226</v>
      </c>
      <c r="I27" s="2">
        <v>594</v>
      </c>
      <c r="J27" s="2">
        <v>691.2</v>
      </c>
      <c r="K27" s="2">
        <v>634</v>
      </c>
      <c r="L27" s="2">
        <v>10733</v>
      </c>
      <c r="M27" s="2">
        <v>642.6</v>
      </c>
      <c r="N27" s="2">
        <v>734.4</v>
      </c>
      <c r="O27" s="2">
        <v>678.2</v>
      </c>
      <c r="P27" s="2">
        <v>16476</v>
      </c>
      <c r="Q27" s="2">
        <v>864</v>
      </c>
      <c r="R27" s="2">
        <v>864</v>
      </c>
      <c r="S27" s="2">
        <v>864</v>
      </c>
      <c r="T27" s="2">
        <v>230</v>
      </c>
    </row>
    <row r="28" spans="1:20" x14ac:dyDescent="0.15">
      <c r="A28" s="7"/>
      <c r="B28" s="100" t="s">
        <v>490</v>
      </c>
      <c r="C28" s="75"/>
      <c r="D28" s="73"/>
      <c r="E28" s="1">
        <v>842.4</v>
      </c>
      <c r="F28" s="1">
        <v>842.4</v>
      </c>
      <c r="G28" s="1">
        <v>842.4</v>
      </c>
      <c r="H28" s="1">
        <v>1486</v>
      </c>
      <c r="I28" s="1">
        <v>595.1</v>
      </c>
      <c r="J28" s="1">
        <v>691.2</v>
      </c>
      <c r="K28" s="1">
        <v>649.1</v>
      </c>
      <c r="L28" s="1">
        <v>6630</v>
      </c>
      <c r="M28" s="1">
        <v>648</v>
      </c>
      <c r="N28" s="1">
        <v>734.4</v>
      </c>
      <c r="O28" s="1">
        <v>683.6</v>
      </c>
      <c r="P28" s="1">
        <v>6726</v>
      </c>
      <c r="Q28" s="1">
        <v>788.4</v>
      </c>
      <c r="R28" s="1">
        <v>961.2</v>
      </c>
      <c r="S28" s="1">
        <v>859.7</v>
      </c>
      <c r="T28" s="1">
        <v>480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>
      <c r="B1" s="346" t="s">
        <v>140</v>
      </c>
      <c r="C1" s="81"/>
      <c r="D1" s="81"/>
      <c r="E1" s="81"/>
      <c r="F1" s="81"/>
      <c r="G1" s="81"/>
      <c r="H1" s="81"/>
    </row>
    <row r="2" spans="2:24" ht="12" customHeight="1" x14ac:dyDescent="0.15">
      <c r="B2" s="156" t="s">
        <v>62</v>
      </c>
    </row>
    <row r="3" spans="2:24" ht="12" customHeight="1" x14ac:dyDescent="0.15">
      <c r="B3" s="156" t="s">
        <v>141</v>
      </c>
      <c r="X3" s="266"/>
    </row>
    <row r="4" spans="2:24" ht="12" customHeight="1" x14ac:dyDescent="0.15">
      <c r="X4" s="266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2:24" ht="13.5" customHeight="1" x14ac:dyDescent="0.15"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12">
        <v>2100</v>
      </c>
      <c r="F9" s="12">
        <v>3885</v>
      </c>
      <c r="G9" s="61">
        <v>2830</v>
      </c>
      <c r="H9" s="12">
        <v>187560</v>
      </c>
      <c r="I9" s="12">
        <v>1869</v>
      </c>
      <c r="J9" s="12">
        <v>2940</v>
      </c>
      <c r="K9" s="61">
        <v>2413</v>
      </c>
      <c r="L9" s="12">
        <v>227953</v>
      </c>
      <c r="M9" s="12">
        <v>1365</v>
      </c>
      <c r="N9" s="12">
        <v>2056</v>
      </c>
      <c r="O9" s="61">
        <v>1707</v>
      </c>
      <c r="P9" s="12">
        <v>150204</v>
      </c>
      <c r="Q9" s="12">
        <v>4725</v>
      </c>
      <c r="R9" s="12">
        <v>6510</v>
      </c>
      <c r="S9" s="61">
        <v>5678</v>
      </c>
      <c r="T9" s="12">
        <v>52831</v>
      </c>
      <c r="U9" s="12">
        <v>3885</v>
      </c>
      <c r="V9" s="12">
        <v>5565</v>
      </c>
      <c r="W9" s="61">
        <v>4621</v>
      </c>
      <c r="X9" s="12">
        <v>105802</v>
      </c>
    </row>
    <row r="10" spans="2:24" ht="13.5" customHeight="1" x14ac:dyDescent="0.15">
      <c r="B10" s="27"/>
      <c r="C10" s="50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50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50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9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7">
        <v>41640</v>
      </c>
      <c r="D14" s="26" t="s">
        <v>52</v>
      </c>
      <c r="E14" s="12">
        <v>2625</v>
      </c>
      <c r="F14" s="12">
        <v>4042.5</v>
      </c>
      <c r="G14" s="12">
        <v>3398.1964523592519</v>
      </c>
      <c r="H14" s="12">
        <v>30155.800000000003</v>
      </c>
      <c r="I14" s="12">
        <v>2415</v>
      </c>
      <c r="J14" s="12">
        <v>3360</v>
      </c>
      <c r="K14" s="12">
        <v>2829.3791492261271</v>
      </c>
      <c r="L14" s="12">
        <v>27008.700000000004</v>
      </c>
      <c r="M14" s="12">
        <v>1470</v>
      </c>
      <c r="N14" s="12">
        <v>2184</v>
      </c>
      <c r="O14" s="12">
        <v>1800.7871462264152</v>
      </c>
      <c r="P14" s="12">
        <v>12994.8</v>
      </c>
      <c r="Q14" s="12">
        <v>6300</v>
      </c>
      <c r="R14" s="12">
        <v>8190</v>
      </c>
      <c r="S14" s="12">
        <v>7352.7447848761412</v>
      </c>
      <c r="T14" s="12">
        <v>4727.2</v>
      </c>
      <c r="U14" s="12">
        <v>4725</v>
      </c>
      <c r="V14" s="12">
        <v>6090</v>
      </c>
      <c r="W14" s="12">
        <v>5732.8373609736209</v>
      </c>
      <c r="X14" s="12">
        <v>13320.000000000002</v>
      </c>
    </row>
    <row r="15" spans="2:24" ht="13.5" customHeight="1" x14ac:dyDescent="0.15">
      <c r="B15" s="27"/>
      <c r="C15" s="47">
        <v>41671</v>
      </c>
      <c r="D15" s="26"/>
      <c r="E15" s="12">
        <v>2625</v>
      </c>
      <c r="F15" s="12">
        <v>3780</v>
      </c>
      <c r="G15" s="12">
        <v>3158.0079575872023</v>
      </c>
      <c r="H15" s="12">
        <v>7552.4</v>
      </c>
      <c r="I15" s="12">
        <v>2415</v>
      </c>
      <c r="J15" s="12">
        <v>3150</v>
      </c>
      <c r="K15" s="12">
        <v>2775.4170878752816</v>
      </c>
      <c r="L15" s="12">
        <v>12883.4</v>
      </c>
      <c r="M15" s="12">
        <v>1470</v>
      </c>
      <c r="N15" s="12">
        <v>2625</v>
      </c>
      <c r="O15" s="12">
        <v>1995.5230504791712</v>
      </c>
      <c r="P15" s="12">
        <v>12727.8</v>
      </c>
      <c r="Q15" s="12">
        <v>6300</v>
      </c>
      <c r="R15" s="12">
        <v>8400</v>
      </c>
      <c r="S15" s="12">
        <v>7190.5186398654023</v>
      </c>
      <c r="T15" s="12">
        <v>3752.2</v>
      </c>
      <c r="U15" s="12">
        <v>4620</v>
      </c>
      <c r="V15" s="12">
        <v>6090</v>
      </c>
      <c r="W15" s="12">
        <v>5322.7814204577408</v>
      </c>
      <c r="X15" s="12">
        <v>3596.9</v>
      </c>
    </row>
    <row r="16" spans="2:24" ht="13.5" customHeight="1" x14ac:dyDescent="0.15">
      <c r="B16" s="27"/>
      <c r="C16" s="47">
        <v>41699</v>
      </c>
      <c r="D16" s="26"/>
      <c r="E16" s="12">
        <v>2625</v>
      </c>
      <c r="F16" s="12">
        <v>3465</v>
      </c>
      <c r="G16" s="12">
        <v>2911.8182241802933</v>
      </c>
      <c r="H16" s="12">
        <v>7859.1</v>
      </c>
      <c r="I16" s="12">
        <v>2415</v>
      </c>
      <c r="J16" s="12">
        <v>2940</v>
      </c>
      <c r="K16" s="12">
        <v>2704.409743241833</v>
      </c>
      <c r="L16" s="12">
        <v>14107.7</v>
      </c>
      <c r="M16" s="12">
        <v>1575</v>
      </c>
      <c r="N16" s="12">
        <v>2625</v>
      </c>
      <c r="O16" s="12">
        <v>2055.8412967759223</v>
      </c>
      <c r="P16" s="12">
        <v>14147.099999999999</v>
      </c>
      <c r="Q16" s="12">
        <v>6300</v>
      </c>
      <c r="R16" s="12">
        <v>8400</v>
      </c>
      <c r="S16" s="12">
        <v>7225.1758939252968</v>
      </c>
      <c r="T16" s="12">
        <v>3913.7</v>
      </c>
      <c r="U16" s="12">
        <v>4581.1500000000005</v>
      </c>
      <c r="V16" s="12">
        <v>6300</v>
      </c>
      <c r="W16" s="12">
        <v>5214.3485620498759</v>
      </c>
      <c r="X16" s="12">
        <v>4395.3</v>
      </c>
    </row>
    <row r="17" spans="2:24" ht="13.5" customHeight="1" x14ac:dyDescent="0.15">
      <c r="B17" s="27"/>
      <c r="C17" s="47">
        <v>41730</v>
      </c>
      <c r="D17" s="26"/>
      <c r="E17" s="12">
        <v>2646</v>
      </c>
      <c r="F17" s="12">
        <v>3456</v>
      </c>
      <c r="G17" s="12">
        <v>2947.2722137927653</v>
      </c>
      <c r="H17" s="61">
        <v>10463.9</v>
      </c>
      <c r="I17" s="12">
        <v>2376</v>
      </c>
      <c r="J17" s="12">
        <v>3240</v>
      </c>
      <c r="K17" s="12">
        <v>2740.3006499999992</v>
      </c>
      <c r="L17" s="61">
        <v>15098.2</v>
      </c>
      <c r="M17" s="12">
        <v>1620</v>
      </c>
      <c r="N17" s="12">
        <v>2808</v>
      </c>
      <c r="O17" s="12">
        <v>2262.1444995139368</v>
      </c>
      <c r="P17" s="61">
        <v>16274.2</v>
      </c>
      <c r="Q17" s="12">
        <v>6696</v>
      </c>
      <c r="R17" s="12">
        <v>8640</v>
      </c>
      <c r="S17" s="12">
        <v>7402.7198505371316</v>
      </c>
      <c r="T17" s="61">
        <v>5421.5</v>
      </c>
      <c r="U17" s="12">
        <v>4536</v>
      </c>
      <c r="V17" s="12">
        <v>6318</v>
      </c>
      <c r="W17" s="12">
        <v>5271.5224454148474</v>
      </c>
      <c r="X17" s="61">
        <v>5272.2999999999993</v>
      </c>
    </row>
    <row r="18" spans="2:24" ht="13.5" customHeight="1" x14ac:dyDescent="0.15">
      <c r="B18" s="27"/>
      <c r="C18" s="47">
        <v>41760</v>
      </c>
      <c r="D18" s="26"/>
      <c r="E18" s="12">
        <v>2609.0640000000003</v>
      </c>
      <c r="F18" s="12">
        <v>3456</v>
      </c>
      <c r="G18" s="12">
        <v>2971.7299590403745</v>
      </c>
      <c r="H18" s="12">
        <v>10005.200000000001</v>
      </c>
      <c r="I18" s="12">
        <v>2430</v>
      </c>
      <c r="J18" s="12">
        <v>3240</v>
      </c>
      <c r="K18" s="12">
        <v>2748.5783883323516</v>
      </c>
      <c r="L18" s="12">
        <v>12058.8</v>
      </c>
      <c r="M18" s="12">
        <v>1728</v>
      </c>
      <c r="N18" s="12">
        <v>2710.8</v>
      </c>
      <c r="O18" s="12">
        <v>2201.5063570138841</v>
      </c>
      <c r="P18" s="12">
        <v>12931.7</v>
      </c>
      <c r="Q18" s="12">
        <v>6804</v>
      </c>
      <c r="R18" s="12">
        <v>8640</v>
      </c>
      <c r="S18" s="12">
        <v>7550.5812339331633</v>
      </c>
      <c r="T18" s="12">
        <v>4594.2999999999993</v>
      </c>
      <c r="U18" s="12">
        <v>4752</v>
      </c>
      <c r="V18" s="12">
        <v>6264</v>
      </c>
      <c r="W18" s="12">
        <v>5347.8371788413097</v>
      </c>
      <c r="X18" s="12">
        <v>3708.3999999999996</v>
      </c>
    </row>
    <row r="19" spans="2:24" ht="13.5" customHeight="1" x14ac:dyDescent="0.15">
      <c r="B19" s="27"/>
      <c r="C19" s="47">
        <v>41791</v>
      </c>
      <c r="D19" s="26"/>
      <c r="E19" s="12">
        <v>2700</v>
      </c>
      <c r="F19" s="12">
        <v>3456</v>
      </c>
      <c r="G19" s="12">
        <v>2958.9251515736628</v>
      </c>
      <c r="H19" s="12">
        <v>7196.9</v>
      </c>
      <c r="I19" s="12">
        <v>2268</v>
      </c>
      <c r="J19" s="12">
        <v>3240</v>
      </c>
      <c r="K19" s="12">
        <v>2726.0930908301207</v>
      </c>
      <c r="L19" s="12">
        <v>12826.9</v>
      </c>
      <c r="M19" s="12">
        <v>1728</v>
      </c>
      <c r="N19" s="12">
        <v>2700</v>
      </c>
      <c r="O19" s="12">
        <v>2236.4247895136527</v>
      </c>
      <c r="P19" s="12">
        <v>11672</v>
      </c>
      <c r="Q19" s="12">
        <v>6588</v>
      </c>
      <c r="R19" s="12">
        <v>8640</v>
      </c>
      <c r="S19" s="12">
        <v>7555.7064979873494</v>
      </c>
      <c r="T19" s="12">
        <v>3988.7</v>
      </c>
      <c r="U19" s="12">
        <v>4536</v>
      </c>
      <c r="V19" s="12">
        <v>6264</v>
      </c>
      <c r="W19" s="12">
        <v>5184.1558430746818</v>
      </c>
      <c r="X19" s="12">
        <v>4823.1000000000004</v>
      </c>
    </row>
    <row r="20" spans="2:24" ht="13.5" customHeight="1" x14ac:dyDescent="0.15">
      <c r="B20" s="27"/>
      <c r="C20" s="47">
        <v>41821</v>
      </c>
      <c r="D20" s="26"/>
      <c r="E20" s="12">
        <v>2484</v>
      </c>
      <c r="F20" s="12">
        <v>3240</v>
      </c>
      <c r="G20" s="12">
        <v>2874.9417567567566</v>
      </c>
      <c r="H20" s="12">
        <v>8996.3000000000011</v>
      </c>
      <c r="I20" s="12">
        <v>2268</v>
      </c>
      <c r="J20" s="12">
        <v>3078</v>
      </c>
      <c r="K20" s="12">
        <v>2732.7226336770668</v>
      </c>
      <c r="L20" s="12">
        <v>15727.1</v>
      </c>
      <c r="M20" s="12">
        <v>1728</v>
      </c>
      <c r="N20" s="12">
        <v>2700</v>
      </c>
      <c r="O20" s="12">
        <v>2332.0610620199855</v>
      </c>
      <c r="P20" s="12">
        <v>13987.000000000002</v>
      </c>
      <c r="Q20" s="12">
        <v>7020</v>
      </c>
      <c r="R20" s="12">
        <v>8640</v>
      </c>
      <c r="S20" s="12">
        <v>7553.7250372578237</v>
      </c>
      <c r="T20" s="12">
        <v>5611.7</v>
      </c>
      <c r="U20" s="12">
        <v>4536</v>
      </c>
      <c r="V20" s="12">
        <v>5994</v>
      </c>
      <c r="W20" s="12">
        <v>5395.7510849831415</v>
      </c>
      <c r="X20" s="12">
        <v>4532.8</v>
      </c>
    </row>
    <row r="21" spans="2:24" ht="13.5" customHeight="1" x14ac:dyDescent="0.15">
      <c r="B21" s="27"/>
      <c r="C21" s="47">
        <v>41852</v>
      </c>
      <c r="D21" s="26"/>
      <c r="E21" s="12">
        <v>2548.8000000000002</v>
      </c>
      <c r="F21" s="12">
        <v>3456</v>
      </c>
      <c r="G21" s="12">
        <v>2861.5792501413048</v>
      </c>
      <c r="H21" s="12">
        <v>11264.7</v>
      </c>
      <c r="I21" s="12">
        <v>2160</v>
      </c>
      <c r="J21" s="12">
        <v>3132</v>
      </c>
      <c r="K21" s="12">
        <v>2730.3141296394674</v>
      </c>
      <c r="L21" s="12">
        <v>15228.900000000001</v>
      </c>
      <c r="M21" s="12">
        <v>1836</v>
      </c>
      <c r="N21" s="12">
        <v>2700</v>
      </c>
      <c r="O21" s="12">
        <v>2261.7784281486356</v>
      </c>
      <c r="P21" s="12">
        <v>12489.8</v>
      </c>
      <c r="Q21" s="12">
        <v>6912</v>
      </c>
      <c r="R21" s="12">
        <v>8640</v>
      </c>
      <c r="S21" s="12">
        <v>7583.4686485056855</v>
      </c>
      <c r="T21" s="12">
        <v>4315</v>
      </c>
      <c r="U21" s="12">
        <v>4742.9280000000008</v>
      </c>
      <c r="V21" s="12">
        <v>5744.1959999999999</v>
      </c>
      <c r="W21" s="12">
        <v>5242.2705970335282</v>
      </c>
      <c r="X21" s="12">
        <v>4906.2</v>
      </c>
    </row>
    <row r="22" spans="2:24" ht="13.5" customHeight="1" x14ac:dyDescent="0.15">
      <c r="B22" s="27"/>
      <c r="C22" s="47">
        <v>41883</v>
      </c>
      <c r="D22" s="26"/>
      <c r="E22" s="12">
        <v>2808</v>
      </c>
      <c r="F22" s="12">
        <v>3456</v>
      </c>
      <c r="G22" s="12">
        <v>3018.3</v>
      </c>
      <c r="H22" s="12">
        <v>7479</v>
      </c>
      <c r="I22" s="12">
        <v>2268</v>
      </c>
      <c r="J22" s="12">
        <v>3132</v>
      </c>
      <c r="K22" s="12">
        <v>2767.3</v>
      </c>
      <c r="L22" s="12">
        <v>15610</v>
      </c>
      <c r="M22" s="12">
        <v>1620</v>
      </c>
      <c r="N22" s="12">
        <v>2700</v>
      </c>
      <c r="O22" s="12">
        <v>2205.6999999999998</v>
      </c>
      <c r="P22" s="12">
        <v>9255</v>
      </c>
      <c r="Q22" s="12">
        <v>6836.4</v>
      </c>
      <c r="R22" s="12">
        <v>8640</v>
      </c>
      <c r="S22" s="12">
        <v>7510.2</v>
      </c>
      <c r="T22" s="12">
        <v>3649</v>
      </c>
      <c r="U22" s="12">
        <v>4752</v>
      </c>
      <c r="V22" s="12">
        <v>5562</v>
      </c>
      <c r="W22" s="12">
        <v>5106.6000000000004</v>
      </c>
      <c r="X22" s="12">
        <v>2975</v>
      </c>
    </row>
    <row r="23" spans="2:24" ht="13.5" customHeight="1" x14ac:dyDescent="0.15">
      <c r="B23" s="27"/>
      <c r="C23" s="47">
        <v>41913</v>
      </c>
      <c r="D23" s="26"/>
      <c r="E23" s="12">
        <v>3024</v>
      </c>
      <c r="F23" s="12">
        <v>4320</v>
      </c>
      <c r="G23" s="12">
        <v>3547.7</v>
      </c>
      <c r="H23" s="12">
        <v>12275</v>
      </c>
      <c r="I23" s="12">
        <v>2646</v>
      </c>
      <c r="J23" s="12">
        <v>3618</v>
      </c>
      <c r="K23" s="12">
        <v>2927.2</v>
      </c>
      <c r="L23" s="12">
        <v>20604</v>
      </c>
      <c r="M23" s="12">
        <v>1620</v>
      </c>
      <c r="N23" s="12">
        <v>2808</v>
      </c>
      <c r="O23" s="12">
        <v>2359.8000000000002</v>
      </c>
      <c r="P23" s="12">
        <v>11820</v>
      </c>
      <c r="Q23" s="12">
        <v>6804</v>
      </c>
      <c r="R23" s="12">
        <v>8964</v>
      </c>
      <c r="S23" s="12">
        <v>7565.2</v>
      </c>
      <c r="T23" s="12">
        <v>5166</v>
      </c>
      <c r="U23" s="12">
        <v>4860</v>
      </c>
      <c r="V23" s="12">
        <v>5637.6</v>
      </c>
      <c r="W23" s="12">
        <v>5270.2</v>
      </c>
      <c r="X23" s="12">
        <v>5682</v>
      </c>
    </row>
    <row r="24" spans="2:24" ht="13.5" customHeight="1" x14ac:dyDescent="0.15">
      <c r="B24" s="27"/>
      <c r="C24" s="47">
        <v>41944</v>
      </c>
      <c r="D24" s="26"/>
      <c r="E24" s="12">
        <v>3240</v>
      </c>
      <c r="F24" s="12">
        <v>4320</v>
      </c>
      <c r="G24" s="12">
        <v>3767</v>
      </c>
      <c r="H24" s="12">
        <v>13320</v>
      </c>
      <c r="I24" s="12">
        <v>2700</v>
      </c>
      <c r="J24" s="12">
        <v>3564</v>
      </c>
      <c r="K24" s="12">
        <v>3101.1</v>
      </c>
      <c r="L24" s="12">
        <v>15968</v>
      </c>
      <c r="M24" s="12">
        <v>1620</v>
      </c>
      <c r="N24" s="12">
        <v>2808</v>
      </c>
      <c r="O24" s="12">
        <v>2318.8000000000002</v>
      </c>
      <c r="P24" s="12">
        <v>9560</v>
      </c>
      <c r="Q24" s="12">
        <v>7020</v>
      </c>
      <c r="R24" s="12">
        <v>8640</v>
      </c>
      <c r="S24" s="12">
        <v>7767.4</v>
      </c>
      <c r="T24" s="12">
        <v>4149</v>
      </c>
      <c r="U24" s="12">
        <v>4968</v>
      </c>
      <c r="V24" s="12">
        <v>6156</v>
      </c>
      <c r="W24" s="12">
        <v>5378.2</v>
      </c>
      <c r="X24" s="12">
        <v>6725</v>
      </c>
    </row>
    <row r="25" spans="2:24" ht="13.5" customHeight="1" x14ac:dyDescent="0.15">
      <c r="B25" s="27"/>
      <c r="C25" s="47">
        <v>41974</v>
      </c>
      <c r="D25" s="26"/>
      <c r="E25" s="12">
        <v>3456</v>
      </c>
      <c r="F25" s="12">
        <v>4212</v>
      </c>
      <c r="G25" s="12">
        <v>3900.7</v>
      </c>
      <c r="H25" s="12">
        <v>17284</v>
      </c>
      <c r="I25" s="12">
        <v>2916</v>
      </c>
      <c r="J25" s="12">
        <v>3726</v>
      </c>
      <c r="K25" s="12">
        <v>3397.3</v>
      </c>
      <c r="L25" s="12">
        <v>20647</v>
      </c>
      <c r="M25" s="12">
        <v>1620</v>
      </c>
      <c r="N25" s="12">
        <v>2808</v>
      </c>
      <c r="O25" s="12">
        <v>2200.8000000000002</v>
      </c>
      <c r="P25" s="12">
        <v>11233</v>
      </c>
      <c r="Q25" s="12">
        <v>7344</v>
      </c>
      <c r="R25" s="12">
        <v>8964</v>
      </c>
      <c r="S25" s="12">
        <v>7957.2</v>
      </c>
      <c r="T25" s="12">
        <v>6456</v>
      </c>
      <c r="U25" s="12">
        <v>5184</v>
      </c>
      <c r="V25" s="12">
        <v>6480</v>
      </c>
      <c r="W25" s="12">
        <v>5544.2</v>
      </c>
      <c r="X25" s="12">
        <v>7410</v>
      </c>
    </row>
    <row r="26" spans="2:24" ht="13.5" customHeight="1" x14ac:dyDescent="0.15">
      <c r="B26" s="28" t="s">
        <v>472</v>
      </c>
      <c r="C26" s="51">
        <v>42005</v>
      </c>
      <c r="D26" s="29" t="s">
        <v>52</v>
      </c>
      <c r="E26" s="18">
        <v>3456</v>
      </c>
      <c r="F26" s="18">
        <v>4104</v>
      </c>
      <c r="G26" s="18">
        <v>3853.8</v>
      </c>
      <c r="H26" s="18">
        <v>16766.2</v>
      </c>
      <c r="I26" s="18">
        <v>3132</v>
      </c>
      <c r="J26" s="18">
        <v>3672</v>
      </c>
      <c r="K26" s="18">
        <v>3399.9</v>
      </c>
      <c r="L26" s="18">
        <v>20178.099999999999</v>
      </c>
      <c r="M26" s="18">
        <v>1620</v>
      </c>
      <c r="N26" s="18">
        <v>2808</v>
      </c>
      <c r="O26" s="18">
        <v>2306.6999999999998</v>
      </c>
      <c r="P26" s="18">
        <v>10945</v>
      </c>
      <c r="Q26" s="18">
        <v>7344</v>
      </c>
      <c r="R26" s="18">
        <v>8964</v>
      </c>
      <c r="S26" s="18">
        <v>7809.4</v>
      </c>
      <c r="T26" s="18">
        <v>4100.2</v>
      </c>
      <c r="U26" s="18">
        <v>5123.5</v>
      </c>
      <c r="V26" s="18">
        <v>6480</v>
      </c>
      <c r="W26" s="18">
        <v>5649.9</v>
      </c>
      <c r="X26" s="18">
        <v>5718.5</v>
      </c>
    </row>
    <row r="27" spans="2:24" ht="13.5" customHeight="1" x14ac:dyDescent="0.15">
      <c r="B27" s="30" t="s">
        <v>79</v>
      </c>
      <c r="C27" s="42"/>
      <c r="D27" s="62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476</v>
      </c>
      <c r="C28" s="21"/>
      <c r="D28" s="24"/>
      <c r="E28" s="34">
        <v>0</v>
      </c>
      <c r="F28" s="12">
        <v>0</v>
      </c>
      <c r="G28" s="33">
        <v>0</v>
      </c>
      <c r="H28" s="12">
        <v>10253.200000000001</v>
      </c>
      <c r="I28" s="34">
        <v>0</v>
      </c>
      <c r="J28" s="12">
        <v>0</v>
      </c>
      <c r="K28" s="33">
        <v>0</v>
      </c>
      <c r="L28" s="12">
        <v>10159.1</v>
      </c>
      <c r="M28" s="34">
        <v>0</v>
      </c>
      <c r="N28" s="12">
        <v>0</v>
      </c>
      <c r="O28" s="33">
        <v>0</v>
      </c>
      <c r="P28" s="12">
        <v>1711</v>
      </c>
      <c r="Q28" s="34">
        <v>0</v>
      </c>
      <c r="R28" s="12">
        <v>0</v>
      </c>
      <c r="S28" s="33">
        <v>0</v>
      </c>
      <c r="T28" s="12">
        <v>1302.2</v>
      </c>
      <c r="U28" s="34">
        <v>0</v>
      </c>
      <c r="V28" s="12">
        <v>0</v>
      </c>
      <c r="W28" s="33">
        <v>0</v>
      </c>
      <c r="X28" s="12">
        <v>2246.5</v>
      </c>
    </row>
    <row r="29" spans="2:24" ht="13.5" customHeight="1" x14ac:dyDescent="0.15">
      <c r="B29" s="93" t="s">
        <v>80</v>
      </c>
      <c r="C29" s="42"/>
      <c r="D29" s="62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477</v>
      </c>
      <c r="C30" s="21"/>
      <c r="D30" s="24"/>
      <c r="E30" s="2">
        <v>3672</v>
      </c>
      <c r="F30" s="2">
        <v>4104</v>
      </c>
      <c r="G30" s="2">
        <v>3893.4</v>
      </c>
      <c r="H30" s="12">
        <v>2487</v>
      </c>
      <c r="I30" s="2">
        <v>3132</v>
      </c>
      <c r="J30" s="2">
        <v>3672</v>
      </c>
      <c r="K30" s="2">
        <v>3361</v>
      </c>
      <c r="L30" s="12">
        <v>3806</v>
      </c>
      <c r="M30" s="2">
        <v>1620</v>
      </c>
      <c r="N30" s="2">
        <v>2336</v>
      </c>
      <c r="O30" s="2">
        <v>1899.7</v>
      </c>
      <c r="P30" s="12">
        <v>2431</v>
      </c>
      <c r="Q30" s="2">
        <v>7344</v>
      </c>
      <c r="R30" s="2">
        <v>8964</v>
      </c>
      <c r="S30" s="2">
        <v>7733.9</v>
      </c>
      <c r="T30" s="12">
        <v>719</v>
      </c>
      <c r="U30" s="2">
        <v>5184</v>
      </c>
      <c r="V30" s="2">
        <v>6480</v>
      </c>
      <c r="W30" s="2">
        <v>5632.2</v>
      </c>
      <c r="X30" s="12">
        <v>1141</v>
      </c>
    </row>
    <row r="31" spans="2:24" ht="13.5" customHeight="1" x14ac:dyDescent="0.15">
      <c r="B31" s="93" t="s">
        <v>81</v>
      </c>
      <c r="C31" s="42"/>
      <c r="D31" s="62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478</v>
      </c>
      <c r="C32" s="21"/>
      <c r="D32" s="24"/>
      <c r="E32" s="2">
        <v>3564</v>
      </c>
      <c r="F32" s="2">
        <v>4104</v>
      </c>
      <c r="G32" s="2">
        <v>3869.6</v>
      </c>
      <c r="H32" s="12">
        <v>1167</v>
      </c>
      <c r="I32" s="2">
        <v>3240</v>
      </c>
      <c r="J32" s="2">
        <v>3672</v>
      </c>
      <c r="K32" s="2">
        <v>3394.4</v>
      </c>
      <c r="L32" s="12">
        <v>1689</v>
      </c>
      <c r="M32" s="2">
        <v>1782</v>
      </c>
      <c r="N32" s="2">
        <v>2421.4</v>
      </c>
      <c r="O32" s="2">
        <v>2238.8000000000002</v>
      </c>
      <c r="P32" s="12">
        <v>2090</v>
      </c>
      <c r="Q32" s="2">
        <v>7560</v>
      </c>
      <c r="R32" s="2">
        <v>8640</v>
      </c>
      <c r="S32" s="2">
        <v>7898</v>
      </c>
      <c r="T32" s="12">
        <v>679</v>
      </c>
      <c r="U32" s="2">
        <v>5366.5</v>
      </c>
      <c r="V32" s="2">
        <v>6264</v>
      </c>
      <c r="W32" s="2">
        <v>5965.9</v>
      </c>
      <c r="X32" s="12">
        <v>560</v>
      </c>
    </row>
    <row r="33" spans="2:24" ht="13.5" customHeight="1" x14ac:dyDescent="0.15">
      <c r="B33" s="93" t="s">
        <v>82</v>
      </c>
      <c r="C33" s="42"/>
      <c r="D33" s="62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479</v>
      </c>
      <c r="C34" s="21"/>
      <c r="D34" s="24"/>
      <c r="E34" s="34">
        <v>3564</v>
      </c>
      <c r="F34" s="12">
        <v>4050</v>
      </c>
      <c r="G34" s="33">
        <v>3871.8</v>
      </c>
      <c r="H34" s="12">
        <v>1397</v>
      </c>
      <c r="I34" s="34">
        <v>3240</v>
      </c>
      <c r="J34" s="12">
        <v>3672</v>
      </c>
      <c r="K34" s="33">
        <v>3409.6</v>
      </c>
      <c r="L34" s="12">
        <v>2120</v>
      </c>
      <c r="M34" s="34">
        <v>1998</v>
      </c>
      <c r="N34" s="12">
        <v>2646</v>
      </c>
      <c r="O34" s="33">
        <v>2475.4</v>
      </c>
      <c r="P34" s="12">
        <v>2129</v>
      </c>
      <c r="Q34" s="34">
        <v>7344</v>
      </c>
      <c r="R34" s="12">
        <v>8498.5</v>
      </c>
      <c r="S34" s="33">
        <v>7654</v>
      </c>
      <c r="T34" s="12">
        <v>700</v>
      </c>
      <c r="U34" s="34">
        <v>5123.5</v>
      </c>
      <c r="V34" s="12">
        <v>6081.5</v>
      </c>
      <c r="W34" s="33">
        <v>5463.7</v>
      </c>
      <c r="X34" s="12">
        <v>861</v>
      </c>
    </row>
    <row r="35" spans="2:24" ht="13.5" customHeight="1" x14ac:dyDescent="0.15">
      <c r="B35" s="93" t="s">
        <v>474</v>
      </c>
      <c r="C35" s="42"/>
      <c r="D35" s="62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 t="s">
        <v>480</v>
      </c>
      <c r="C36" s="21"/>
      <c r="D36" s="24"/>
      <c r="E36" s="2">
        <v>3456</v>
      </c>
      <c r="F36" s="2">
        <v>4050</v>
      </c>
      <c r="G36" s="2">
        <v>3796.2</v>
      </c>
      <c r="H36" s="12">
        <v>1462</v>
      </c>
      <c r="I36" s="2">
        <v>3240</v>
      </c>
      <c r="J36" s="2">
        <v>3672</v>
      </c>
      <c r="K36" s="2">
        <v>3434.4</v>
      </c>
      <c r="L36" s="12">
        <v>2404</v>
      </c>
      <c r="M36" s="2">
        <v>1728</v>
      </c>
      <c r="N36" s="2">
        <v>2808</v>
      </c>
      <c r="O36" s="2">
        <v>2333.9</v>
      </c>
      <c r="P36" s="12">
        <v>2584</v>
      </c>
      <c r="Q36" s="2">
        <v>7344</v>
      </c>
      <c r="R36" s="2">
        <v>8964</v>
      </c>
      <c r="S36" s="2">
        <v>7979</v>
      </c>
      <c r="T36" s="12">
        <v>700</v>
      </c>
      <c r="U36" s="2">
        <v>5400</v>
      </c>
      <c r="V36" s="2">
        <v>6119.3</v>
      </c>
      <c r="W36" s="2">
        <v>5704.6</v>
      </c>
      <c r="X36" s="12">
        <v>910</v>
      </c>
    </row>
    <row r="37" spans="2:24" ht="13.5" customHeight="1" x14ac:dyDescent="0.15">
      <c r="B37" s="93"/>
      <c r="C37" s="42"/>
      <c r="D37" s="62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2"/>
      <c r="C38" s="75"/>
      <c r="D38" s="73"/>
      <c r="E38" s="45"/>
      <c r="F38" s="1"/>
      <c r="G38" s="45"/>
      <c r="H38" s="18"/>
      <c r="I38" s="45"/>
      <c r="J38" s="1"/>
      <c r="K38" s="45"/>
      <c r="L38" s="18"/>
      <c r="M38" s="45"/>
      <c r="N38" s="1"/>
      <c r="O38" s="45"/>
      <c r="P38" s="18"/>
      <c r="Q38" s="45"/>
      <c r="R38" s="1"/>
      <c r="S38" s="45"/>
      <c r="T38" s="18"/>
      <c r="U38" s="45"/>
      <c r="V38" s="1"/>
      <c r="W38" s="45"/>
      <c r="X38" s="18"/>
    </row>
    <row r="39" spans="2:24" ht="4.5" customHeigh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2:24" x14ac:dyDescent="0.15">
      <c r="B40" s="228" t="s">
        <v>73</v>
      </c>
      <c r="C40" s="156" t="s">
        <v>142</v>
      </c>
    </row>
    <row r="41" spans="2:24" x14ac:dyDescent="0.15">
      <c r="B41" s="249" t="s">
        <v>75</v>
      </c>
      <c r="C41" s="156" t="s">
        <v>122</v>
      </c>
      <c r="X41" s="42"/>
    </row>
    <row r="42" spans="2:24" x14ac:dyDescent="0.15">
      <c r="B42" s="249" t="s">
        <v>104</v>
      </c>
      <c r="C42" s="156" t="s">
        <v>76</v>
      </c>
      <c r="X42" s="4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6" t="s">
        <v>143</v>
      </c>
    </row>
    <row r="4" spans="2:16" ht="12" customHeight="1" x14ac:dyDescent="0.15">
      <c r="P4" s="332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80"/>
      <c r="C6" s="22" t="s">
        <v>119</v>
      </c>
      <c r="D6" s="23"/>
      <c r="E6" s="304" t="s">
        <v>350</v>
      </c>
      <c r="F6" s="279"/>
      <c r="G6" s="279"/>
      <c r="H6" s="355"/>
      <c r="I6" s="41" t="s">
        <v>356</v>
      </c>
      <c r="J6" s="17"/>
      <c r="K6" s="17"/>
      <c r="L6" s="38"/>
      <c r="M6" s="41" t="s">
        <v>357</v>
      </c>
      <c r="N6" s="17"/>
      <c r="O6" s="17"/>
      <c r="P6" s="38"/>
    </row>
    <row r="7" spans="2:16" ht="13.5" customHeight="1" x14ac:dyDescent="0.15"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50">
        <v>40179</v>
      </c>
      <c r="D9" s="26" t="s">
        <v>1</v>
      </c>
      <c r="E9" s="12">
        <v>1050</v>
      </c>
      <c r="F9" s="12">
        <v>1890</v>
      </c>
      <c r="G9" s="61">
        <v>1458</v>
      </c>
      <c r="H9" s="12">
        <v>227797</v>
      </c>
      <c r="I9" s="12">
        <v>1785</v>
      </c>
      <c r="J9" s="12">
        <v>2625</v>
      </c>
      <c r="K9" s="61">
        <v>2122</v>
      </c>
      <c r="L9" s="12">
        <v>172938</v>
      </c>
      <c r="M9" s="12">
        <v>2062</v>
      </c>
      <c r="N9" s="12">
        <v>2835</v>
      </c>
      <c r="O9" s="61">
        <v>2477</v>
      </c>
      <c r="P9" s="12">
        <v>358472</v>
      </c>
    </row>
    <row r="10" spans="2:16" ht="13.5" customHeight="1" x14ac:dyDescent="0.15">
      <c r="B10" s="27"/>
      <c r="C10" s="50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50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50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9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7">
        <v>41640</v>
      </c>
      <c r="D14" s="26" t="s">
        <v>52</v>
      </c>
      <c r="E14" s="12">
        <v>1365</v>
      </c>
      <c r="F14" s="12">
        <v>1732.5</v>
      </c>
      <c r="G14" s="12">
        <v>1567.283654086895</v>
      </c>
      <c r="H14" s="12">
        <v>23635.699999999997</v>
      </c>
      <c r="I14" s="12">
        <v>2520</v>
      </c>
      <c r="J14" s="12">
        <v>3097.5</v>
      </c>
      <c r="K14" s="12">
        <v>2771.726306928681</v>
      </c>
      <c r="L14" s="12">
        <v>33939</v>
      </c>
      <c r="M14" s="12">
        <v>2563.7849999999999</v>
      </c>
      <c r="N14" s="12">
        <v>3150</v>
      </c>
      <c r="O14" s="12">
        <v>2920.0361073090608</v>
      </c>
      <c r="P14" s="12">
        <v>68530.8</v>
      </c>
    </row>
    <row r="15" spans="2:16" ht="13.5" customHeight="1" x14ac:dyDescent="0.15">
      <c r="B15" s="27"/>
      <c r="C15" s="47">
        <v>41671</v>
      </c>
      <c r="D15" s="26"/>
      <c r="E15" s="12">
        <v>1417.5</v>
      </c>
      <c r="F15" s="12">
        <v>1890</v>
      </c>
      <c r="G15" s="12">
        <v>1627.6578410776076</v>
      </c>
      <c r="H15" s="12">
        <v>16485.8</v>
      </c>
      <c r="I15" s="12">
        <v>2415</v>
      </c>
      <c r="J15" s="12">
        <v>2940</v>
      </c>
      <c r="K15" s="12">
        <v>2646.6765144631745</v>
      </c>
      <c r="L15" s="12">
        <v>20942.5</v>
      </c>
      <c r="M15" s="12">
        <v>2404.5</v>
      </c>
      <c r="N15" s="12">
        <v>3150</v>
      </c>
      <c r="O15" s="12">
        <v>2903.9396635628059</v>
      </c>
      <c r="P15" s="12">
        <v>51517.100000000006</v>
      </c>
    </row>
    <row r="16" spans="2:16" ht="13.5" customHeight="1" x14ac:dyDescent="0.15">
      <c r="B16" s="27"/>
      <c r="C16" s="47">
        <v>41699</v>
      </c>
      <c r="D16" s="26"/>
      <c r="E16" s="12">
        <v>1470</v>
      </c>
      <c r="F16" s="12">
        <v>1890</v>
      </c>
      <c r="G16" s="12">
        <v>1691.8188138385506</v>
      </c>
      <c r="H16" s="12">
        <v>15777.099999999999</v>
      </c>
      <c r="I16" s="12">
        <v>2467.5</v>
      </c>
      <c r="J16" s="12">
        <v>2940</v>
      </c>
      <c r="K16" s="12">
        <v>2808.6243405287137</v>
      </c>
      <c r="L16" s="12">
        <v>22311.000000000004</v>
      </c>
      <c r="M16" s="12">
        <v>2573.5500000000002</v>
      </c>
      <c r="N16" s="12">
        <v>3150</v>
      </c>
      <c r="O16" s="12">
        <v>2999.6619426555649</v>
      </c>
      <c r="P16" s="12">
        <v>47860.399999999994</v>
      </c>
    </row>
    <row r="17" spans="2:16" ht="13.5" customHeight="1" x14ac:dyDescent="0.15">
      <c r="B17" s="27"/>
      <c r="C17" s="47">
        <v>41730</v>
      </c>
      <c r="D17" s="26"/>
      <c r="E17" s="12">
        <v>1566</v>
      </c>
      <c r="F17" s="12">
        <v>2160</v>
      </c>
      <c r="G17" s="12">
        <v>1793.069678821937</v>
      </c>
      <c r="H17" s="61">
        <v>26201.4</v>
      </c>
      <c r="I17" s="12">
        <v>2505.6</v>
      </c>
      <c r="J17" s="12">
        <v>3101.76</v>
      </c>
      <c r="K17" s="12">
        <v>2783.3833882385929</v>
      </c>
      <c r="L17" s="61">
        <v>19005.099999999999</v>
      </c>
      <c r="M17" s="12">
        <v>2484</v>
      </c>
      <c r="N17" s="12">
        <v>3240</v>
      </c>
      <c r="O17" s="12">
        <v>2955.0535714285711</v>
      </c>
      <c r="P17" s="61">
        <v>48433</v>
      </c>
    </row>
    <row r="18" spans="2:16" ht="13.5" customHeight="1" x14ac:dyDescent="0.15">
      <c r="B18" s="27"/>
      <c r="C18" s="47">
        <v>41760</v>
      </c>
      <c r="D18" s="26"/>
      <c r="E18" s="12">
        <v>1620</v>
      </c>
      <c r="F18" s="12">
        <v>2160</v>
      </c>
      <c r="G18" s="12">
        <v>1862.2288855810816</v>
      </c>
      <c r="H18" s="12">
        <v>19002.300000000003</v>
      </c>
      <c r="I18" s="12">
        <v>2700</v>
      </c>
      <c r="J18" s="12">
        <v>3135.9959999999996</v>
      </c>
      <c r="K18" s="12">
        <v>2902.876600698487</v>
      </c>
      <c r="L18" s="12">
        <v>19880.8</v>
      </c>
      <c r="M18" s="12">
        <v>2536.92</v>
      </c>
      <c r="N18" s="12">
        <v>3186</v>
      </c>
      <c r="O18" s="12">
        <v>2959.0937983479735</v>
      </c>
      <c r="P18" s="12">
        <v>54093.1</v>
      </c>
    </row>
    <row r="19" spans="2:16" ht="13.5" customHeight="1" x14ac:dyDescent="0.15">
      <c r="B19" s="27"/>
      <c r="C19" s="47">
        <v>41791</v>
      </c>
      <c r="D19" s="26"/>
      <c r="E19" s="12">
        <v>1512</v>
      </c>
      <c r="F19" s="12">
        <v>2160</v>
      </c>
      <c r="G19" s="12">
        <v>1798.5128506501071</v>
      </c>
      <c r="H19" s="12">
        <v>19640.599999999999</v>
      </c>
      <c r="I19" s="12">
        <v>2430</v>
      </c>
      <c r="J19" s="12">
        <v>3237.3</v>
      </c>
      <c r="K19" s="12">
        <v>2818.212312068265</v>
      </c>
      <c r="L19" s="12">
        <v>18708.2</v>
      </c>
      <c r="M19" s="12">
        <v>2376</v>
      </c>
      <c r="N19" s="12">
        <v>3186</v>
      </c>
      <c r="O19" s="12">
        <v>2952.7992076937107</v>
      </c>
      <c r="P19" s="12">
        <v>36095</v>
      </c>
    </row>
    <row r="20" spans="2:16" ht="13.5" customHeight="1" x14ac:dyDescent="0.15">
      <c r="B20" s="27"/>
      <c r="C20" s="47">
        <v>41821</v>
      </c>
      <c r="D20" s="26"/>
      <c r="E20" s="12">
        <v>1620</v>
      </c>
      <c r="F20" s="12">
        <v>2160</v>
      </c>
      <c r="G20" s="12">
        <v>1811.734106015527</v>
      </c>
      <c r="H20" s="12">
        <v>28676.999999999996</v>
      </c>
      <c r="I20" s="12">
        <v>2376</v>
      </c>
      <c r="J20" s="12">
        <v>3179.9520000000002</v>
      </c>
      <c r="K20" s="12">
        <v>2944.311423046624</v>
      </c>
      <c r="L20" s="12">
        <v>23410.799999999999</v>
      </c>
      <c r="M20" s="12">
        <v>2488.3200000000002</v>
      </c>
      <c r="N20" s="12">
        <v>3186</v>
      </c>
      <c r="O20" s="12">
        <v>2884.5802236740124</v>
      </c>
      <c r="P20" s="12">
        <v>52484.4</v>
      </c>
    </row>
    <row r="21" spans="2:16" ht="13.5" customHeight="1" x14ac:dyDescent="0.15">
      <c r="B21" s="27"/>
      <c r="C21" s="47">
        <v>41852</v>
      </c>
      <c r="D21" s="26"/>
      <c r="E21" s="12">
        <v>1576.8</v>
      </c>
      <c r="F21" s="12">
        <v>2160</v>
      </c>
      <c r="G21" s="12">
        <v>1824.6594297782474</v>
      </c>
      <c r="H21" s="12">
        <v>26355.699999999997</v>
      </c>
      <c r="I21" s="12">
        <v>2376</v>
      </c>
      <c r="J21" s="12">
        <v>3078</v>
      </c>
      <c r="K21" s="12">
        <v>2869.5411849470715</v>
      </c>
      <c r="L21" s="12">
        <v>31654.699999999997</v>
      </c>
      <c r="M21" s="12">
        <v>2635.2</v>
      </c>
      <c r="N21" s="12">
        <v>3240</v>
      </c>
      <c r="O21" s="12">
        <v>2965.6685807238709</v>
      </c>
      <c r="P21" s="12">
        <v>50787.100000000006</v>
      </c>
    </row>
    <row r="22" spans="2:16" ht="13.5" customHeight="1" x14ac:dyDescent="0.15">
      <c r="B22" s="27"/>
      <c r="C22" s="47">
        <v>41883</v>
      </c>
      <c r="D22" s="26"/>
      <c r="E22" s="12">
        <v>1512</v>
      </c>
      <c r="F22" s="12">
        <v>2322</v>
      </c>
      <c r="G22" s="12">
        <v>1789.9</v>
      </c>
      <c r="H22" s="12">
        <v>18648</v>
      </c>
      <c r="I22" s="12">
        <v>2484</v>
      </c>
      <c r="J22" s="12">
        <v>3030.5</v>
      </c>
      <c r="K22" s="12">
        <v>2921.2</v>
      </c>
      <c r="L22" s="12">
        <v>19607</v>
      </c>
      <c r="M22" s="12">
        <v>2686</v>
      </c>
      <c r="N22" s="12">
        <v>3240</v>
      </c>
      <c r="O22" s="12">
        <v>2945.9</v>
      </c>
      <c r="P22" s="12">
        <v>39380</v>
      </c>
    </row>
    <row r="23" spans="2:16" ht="13.5" customHeight="1" x14ac:dyDescent="0.15">
      <c r="B23" s="27"/>
      <c r="C23" s="47">
        <v>41913</v>
      </c>
      <c r="D23" s="26"/>
      <c r="E23" s="12">
        <v>1458</v>
      </c>
      <c r="F23" s="12">
        <v>2160</v>
      </c>
      <c r="G23" s="12">
        <v>1746.7</v>
      </c>
      <c r="H23" s="12">
        <v>26231</v>
      </c>
      <c r="I23" s="12">
        <v>2592</v>
      </c>
      <c r="J23" s="12">
        <v>3224.9</v>
      </c>
      <c r="K23" s="12">
        <v>2982</v>
      </c>
      <c r="L23" s="12">
        <v>25548</v>
      </c>
      <c r="M23" s="12">
        <v>2656.8</v>
      </c>
      <c r="N23" s="12">
        <v>3526.2</v>
      </c>
      <c r="O23" s="12">
        <v>3093.8</v>
      </c>
      <c r="P23" s="12">
        <v>70118</v>
      </c>
    </row>
    <row r="24" spans="2:16" ht="13.5" customHeight="1" x14ac:dyDescent="0.15">
      <c r="B24" s="27"/>
      <c r="C24" s="47">
        <v>41944</v>
      </c>
      <c r="D24" s="26"/>
      <c r="E24" s="12">
        <v>1458</v>
      </c>
      <c r="F24" s="12">
        <v>2052</v>
      </c>
      <c r="G24" s="12">
        <v>1684</v>
      </c>
      <c r="H24" s="12">
        <v>21235</v>
      </c>
      <c r="I24" s="12">
        <v>2700</v>
      </c>
      <c r="J24" s="12">
        <v>3477.6</v>
      </c>
      <c r="K24" s="12">
        <v>3094.5</v>
      </c>
      <c r="L24" s="12">
        <v>18454</v>
      </c>
      <c r="M24" s="12">
        <v>2808</v>
      </c>
      <c r="N24" s="12">
        <v>3633.1</v>
      </c>
      <c r="O24" s="12">
        <v>3164.7</v>
      </c>
      <c r="P24" s="12">
        <v>75121</v>
      </c>
    </row>
    <row r="25" spans="2:16" ht="13.5" customHeight="1" x14ac:dyDescent="0.15">
      <c r="B25" s="27"/>
      <c r="C25" s="47">
        <v>41974</v>
      </c>
      <c r="D25" s="26"/>
      <c r="E25" s="12">
        <v>1404</v>
      </c>
      <c r="F25" s="12">
        <v>2160</v>
      </c>
      <c r="G25" s="12">
        <v>1714.6</v>
      </c>
      <c r="H25" s="12">
        <v>21469</v>
      </c>
      <c r="I25" s="12">
        <v>2700</v>
      </c>
      <c r="J25" s="12">
        <v>3667.7</v>
      </c>
      <c r="K25" s="12">
        <v>3236.1</v>
      </c>
      <c r="L25" s="12">
        <v>26744</v>
      </c>
      <c r="M25" s="12">
        <v>2700</v>
      </c>
      <c r="N25" s="12">
        <v>3672</v>
      </c>
      <c r="O25" s="12">
        <v>3252.8</v>
      </c>
      <c r="P25" s="12">
        <v>82623</v>
      </c>
    </row>
    <row r="26" spans="2:16" ht="13.5" customHeight="1" x14ac:dyDescent="0.15">
      <c r="B26" s="28" t="s">
        <v>472</v>
      </c>
      <c r="C26" s="51">
        <v>42005</v>
      </c>
      <c r="D26" s="29" t="s">
        <v>52</v>
      </c>
      <c r="E26" s="18">
        <v>1512</v>
      </c>
      <c r="F26" s="18">
        <v>2160</v>
      </c>
      <c r="G26" s="18">
        <v>1741.5</v>
      </c>
      <c r="H26" s="18">
        <v>18870</v>
      </c>
      <c r="I26" s="18">
        <v>2916</v>
      </c>
      <c r="J26" s="18">
        <v>3757.3</v>
      </c>
      <c r="K26" s="18">
        <v>3412.3</v>
      </c>
      <c r="L26" s="18">
        <v>25693.3</v>
      </c>
      <c r="M26" s="18">
        <v>3010</v>
      </c>
      <c r="N26" s="18">
        <v>3666.6</v>
      </c>
      <c r="O26" s="18">
        <v>3348.2</v>
      </c>
      <c r="P26" s="18">
        <v>96272.7</v>
      </c>
    </row>
    <row r="27" spans="2:16" ht="13.5" customHeight="1" x14ac:dyDescent="0.15">
      <c r="B27" s="30" t="s">
        <v>79</v>
      </c>
      <c r="C27" s="42"/>
      <c r="D27" s="62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476</v>
      </c>
      <c r="C28" s="21"/>
      <c r="D28" s="24"/>
      <c r="E28" s="34">
        <v>0</v>
      </c>
      <c r="F28" s="12">
        <v>0</v>
      </c>
      <c r="G28" s="33">
        <v>0</v>
      </c>
      <c r="H28" s="12">
        <v>4122</v>
      </c>
      <c r="I28" s="34">
        <v>0</v>
      </c>
      <c r="J28" s="12">
        <v>0</v>
      </c>
      <c r="K28" s="33">
        <v>0</v>
      </c>
      <c r="L28" s="12">
        <v>9258.2999999999993</v>
      </c>
      <c r="M28" s="34">
        <v>0</v>
      </c>
      <c r="N28" s="12">
        <v>0</v>
      </c>
      <c r="O28" s="33">
        <v>0</v>
      </c>
      <c r="P28" s="12">
        <v>46885.7</v>
      </c>
    </row>
    <row r="29" spans="2:16" ht="13.5" customHeight="1" x14ac:dyDescent="0.15">
      <c r="B29" s="93" t="s">
        <v>80</v>
      </c>
      <c r="C29" s="42"/>
      <c r="D29" s="62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477</v>
      </c>
      <c r="C30" s="21"/>
      <c r="D30" s="24"/>
      <c r="E30" s="2">
        <v>1512</v>
      </c>
      <c r="F30" s="2">
        <v>2160</v>
      </c>
      <c r="G30" s="2">
        <v>1697.8</v>
      </c>
      <c r="H30" s="12">
        <v>4313</v>
      </c>
      <c r="I30" s="2">
        <v>2916</v>
      </c>
      <c r="J30" s="2">
        <v>3581.3</v>
      </c>
      <c r="K30" s="2">
        <v>3359.9</v>
      </c>
      <c r="L30" s="12">
        <v>4731</v>
      </c>
      <c r="M30" s="2">
        <v>3402</v>
      </c>
      <c r="N30" s="2">
        <v>3402</v>
      </c>
      <c r="O30" s="2">
        <v>3402</v>
      </c>
      <c r="P30" s="12">
        <v>7317</v>
      </c>
    </row>
    <row r="31" spans="2:16" ht="13.5" customHeight="1" x14ac:dyDescent="0.15">
      <c r="B31" s="93" t="s">
        <v>81</v>
      </c>
      <c r="C31" s="42"/>
      <c r="D31" s="62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478</v>
      </c>
      <c r="C32" s="21"/>
      <c r="D32" s="24"/>
      <c r="E32" s="2">
        <v>1620</v>
      </c>
      <c r="F32" s="2">
        <v>1944</v>
      </c>
      <c r="G32" s="2">
        <v>1792.8</v>
      </c>
      <c r="H32" s="12">
        <v>2185</v>
      </c>
      <c r="I32" s="2">
        <v>3240</v>
      </c>
      <c r="J32" s="2">
        <v>3470</v>
      </c>
      <c r="K32" s="2">
        <v>3407.4</v>
      </c>
      <c r="L32" s="12">
        <v>2992</v>
      </c>
      <c r="M32" s="2">
        <v>3045.6</v>
      </c>
      <c r="N32" s="2">
        <v>3666.6</v>
      </c>
      <c r="O32" s="2">
        <v>3348</v>
      </c>
      <c r="P32" s="12">
        <v>11891</v>
      </c>
    </row>
    <row r="33" spans="2:16" ht="13.5" customHeight="1" x14ac:dyDescent="0.15">
      <c r="B33" s="93" t="s">
        <v>82</v>
      </c>
      <c r="C33" s="42"/>
      <c r="D33" s="62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479</v>
      </c>
      <c r="C34" s="21"/>
      <c r="D34" s="24"/>
      <c r="E34" s="34">
        <v>1620</v>
      </c>
      <c r="F34" s="12">
        <v>1836</v>
      </c>
      <c r="G34" s="33">
        <v>1696.7</v>
      </c>
      <c r="H34" s="12">
        <v>3816</v>
      </c>
      <c r="I34" s="34">
        <v>3240</v>
      </c>
      <c r="J34" s="12">
        <v>3587.8</v>
      </c>
      <c r="K34" s="33">
        <v>3445.2</v>
      </c>
      <c r="L34" s="12">
        <v>4851</v>
      </c>
      <c r="M34" s="34">
        <v>3240</v>
      </c>
      <c r="N34" s="12">
        <v>3621.2</v>
      </c>
      <c r="O34" s="33">
        <v>3448.4</v>
      </c>
      <c r="P34" s="12">
        <v>11458</v>
      </c>
    </row>
    <row r="35" spans="2:16" ht="13.5" customHeight="1" x14ac:dyDescent="0.15">
      <c r="B35" s="93" t="s">
        <v>474</v>
      </c>
      <c r="C35" s="42"/>
      <c r="D35" s="62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 t="s">
        <v>480</v>
      </c>
      <c r="C36" s="21"/>
      <c r="D36" s="24"/>
      <c r="E36" s="2">
        <v>1620</v>
      </c>
      <c r="F36" s="2">
        <v>2160</v>
      </c>
      <c r="G36" s="2">
        <v>1784.2</v>
      </c>
      <c r="H36" s="12">
        <v>4434</v>
      </c>
      <c r="I36" s="2">
        <v>3240</v>
      </c>
      <c r="J36" s="2">
        <v>3757.3</v>
      </c>
      <c r="K36" s="2">
        <v>3485.2</v>
      </c>
      <c r="L36" s="12">
        <v>3861</v>
      </c>
      <c r="M36" s="2">
        <v>3010</v>
      </c>
      <c r="N36" s="2">
        <v>3618</v>
      </c>
      <c r="O36" s="2">
        <v>3297.2</v>
      </c>
      <c r="P36" s="12">
        <v>18721</v>
      </c>
    </row>
    <row r="37" spans="2:16" ht="13.5" customHeight="1" x14ac:dyDescent="0.15">
      <c r="B37" s="93"/>
      <c r="C37" s="42"/>
      <c r="D37" s="62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2"/>
      <c r="C38" s="75"/>
      <c r="D38" s="73"/>
      <c r="E38" s="45"/>
      <c r="F38" s="1"/>
      <c r="G38" s="45"/>
      <c r="H38" s="18"/>
      <c r="I38" s="45"/>
      <c r="J38" s="1"/>
      <c r="K38" s="45"/>
      <c r="L38" s="18"/>
      <c r="M38" s="45"/>
      <c r="N38" s="1"/>
      <c r="O38" s="45"/>
      <c r="P38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6" t="s">
        <v>143</v>
      </c>
    </row>
    <row r="4" spans="2:24" ht="12" customHeight="1" x14ac:dyDescent="0.1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X4" s="266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3"/>
      <c r="C6" s="22" t="s">
        <v>119</v>
      </c>
      <c r="D6" s="23"/>
      <c r="E6" s="105" t="s">
        <v>337</v>
      </c>
      <c r="F6" s="79"/>
      <c r="G6" s="79"/>
      <c r="H6" s="104"/>
      <c r="I6" s="105" t="s">
        <v>335</v>
      </c>
      <c r="J6" s="79"/>
      <c r="K6" s="79"/>
      <c r="L6" s="104"/>
      <c r="M6" s="105" t="s">
        <v>340</v>
      </c>
      <c r="N6" s="79"/>
      <c r="O6" s="79"/>
      <c r="P6" s="104"/>
      <c r="Q6" s="105" t="s">
        <v>341</v>
      </c>
      <c r="R6" s="79"/>
      <c r="S6" s="79"/>
      <c r="T6" s="104"/>
      <c r="U6" s="105" t="s">
        <v>342</v>
      </c>
      <c r="V6" s="79"/>
      <c r="W6" s="79"/>
      <c r="X6" s="104"/>
    </row>
    <row r="7" spans="2:24" ht="12.7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50">
        <v>40179</v>
      </c>
      <c r="D9" s="26" t="s">
        <v>1</v>
      </c>
      <c r="E9" s="12">
        <v>2073</v>
      </c>
      <c r="F9" s="12">
        <v>2940</v>
      </c>
      <c r="G9" s="61">
        <v>2466</v>
      </c>
      <c r="H9" s="12">
        <v>21003</v>
      </c>
      <c r="I9" s="12">
        <v>4515</v>
      </c>
      <c r="J9" s="12">
        <v>5796</v>
      </c>
      <c r="K9" s="61">
        <v>5055</v>
      </c>
      <c r="L9" s="12">
        <v>19719</v>
      </c>
      <c r="M9" s="12">
        <v>1838</v>
      </c>
      <c r="N9" s="12">
        <v>2625</v>
      </c>
      <c r="O9" s="61">
        <v>2186</v>
      </c>
      <c r="P9" s="12">
        <v>76431</v>
      </c>
      <c r="Q9" s="12">
        <v>1953</v>
      </c>
      <c r="R9" s="12">
        <v>2730</v>
      </c>
      <c r="S9" s="61">
        <v>2416</v>
      </c>
      <c r="T9" s="12">
        <v>69842</v>
      </c>
      <c r="U9" s="12">
        <v>1953</v>
      </c>
      <c r="V9" s="12">
        <v>2783</v>
      </c>
      <c r="W9" s="61">
        <v>2434</v>
      </c>
      <c r="X9" s="12">
        <v>64391</v>
      </c>
    </row>
    <row r="10" spans="2:24" ht="12.75" customHeight="1" x14ac:dyDescent="0.15">
      <c r="B10" s="27"/>
      <c r="C10" s="50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50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50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9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7">
        <v>41640</v>
      </c>
      <c r="D14" s="26" t="s">
        <v>52</v>
      </c>
      <c r="E14" s="12">
        <v>2782.5</v>
      </c>
      <c r="F14" s="12">
        <v>2782.5</v>
      </c>
      <c r="G14" s="12">
        <v>2782.5000000000005</v>
      </c>
      <c r="H14" s="12">
        <v>1482.4</v>
      </c>
      <c r="I14" s="12">
        <v>6300</v>
      </c>
      <c r="J14" s="12">
        <v>6300</v>
      </c>
      <c r="K14" s="12">
        <v>6300</v>
      </c>
      <c r="L14" s="12">
        <v>329.5</v>
      </c>
      <c r="M14" s="12">
        <v>2415</v>
      </c>
      <c r="N14" s="12">
        <v>3150</v>
      </c>
      <c r="O14" s="12">
        <v>2781.4606961685995</v>
      </c>
      <c r="P14" s="12">
        <v>4148.8999999999996</v>
      </c>
      <c r="Q14" s="12">
        <v>2625</v>
      </c>
      <c r="R14" s="12">
        <v>3465</v>
      </c>
      <c r="S14" s="12">
        <v>2911.5556852539303</v>
      </c>
      <c r="T14" s="12">
        <v>4192.3999999999996</v>
      </c>
      <c r="U14" s="12">
        <v>2625</v>
      </c>
      <c r="V14" s="12">
        <v>3465</v>
      </c>
      <c r="W14" s="12">
        <v>2916.1140607072089</v>
      </c>
      <c r="X14" s="12">
        <v>4131.8</v>
      </c>
    </row>
    <row r="15" spans="2:24" ht="12.75" customHeight="1" x14ac:dyDescent="0.15">
      <c r="B15" s="27"/>
      <c r="C15" s="47">
        <v>41671</v>
      </c>
      <c r="D15" s="26"/>
      <c r="E15" s="12">
        <v>0</v>
      </c>
      <c r="F15" s="12">
        <v>0</v>
      </c>
      <c r="G15" s="12">
        <v>0</v>
      </c>
      <c r="H15" s="12">
        <v>135</v>
      </c>
      <c r="I15" s="12">
        <v>5670</v>
      </c>
      <c r="J15" s="12">
        <v>6615</v>
      </c>
      <c r="K15" s="12">
        <v>6112.8087248322136</v>
      </c>
      <c r="L15" s="12">
        <v>738.1</v>
      </c>
      <c r="M15" s="12">
        <v>2415</v>
      </c>
      <c r="N15" s="12">
        <v>2940</v>
      </c>
      <c r="O15" s="12">
        <v>2700.0223220863413</v>
      </c>
      <c r="P15" s="12">
        <v>3210.3</v>
      </c>
      <c r="Q15" s="12">
        <v>2625</v>
      </c>
      <c r="R15" s="12">
        <v>3150</v>
      </c>
      <c r="S15" s="12">
        <v>2837.2768218623501</v>
      </c>
      <c r="T15" s="12">
        <v>2674.2</v>
      </c>
      <c r="U15" s="12">
        <v>2625</v>
      </c>
      <c r="V15" s="12">
        <v>3150</v>
      </c>
      <c r="W15" s="12">
        <v>2841.6521883730215</v>
      </c>
      <c r="X15" s="12">
        <v>3213.5</v>
      </c>
    </row>
    <row r="16" spans="2:24" ht="12.75" customHeight="1" x14ac:dyDescent="0.15">
      <c r="B16" s="27"/>
      <c r="C16" s="47">
        <v>41699</v>
      </c>
      <c r="D16" s="26"/>
      <c r="E16" s="12">
        <v>0</v>
      </c>
      <c r="F16" s="12">
        <v>0</v>
      </c>
      <c r="G16" s="12">
        <v>0</v>
      </c>
      <c r="H16" s="12">
        <v>18.3</v>
      </c>
      <c r="I16" s="12">
        <v>5880</v>
      </c>
      <c r="J16" s="12">
        <v>6720</v>
      </c>
      <c r="K16" s="12">
        <v>6062.0532319391641</v>
      </c>
      <c r="L16" s="12">
        <v>326.8</v>
      </c>
      <c r="M16" s="12">
        <v>2415</v>
      </c>
      <c r="N16" s="12">
        <v>2992.5</v>
      </c>
      <c r="O16" s="12">
        <v>2712.8760388365049</v>
      </c>
      <c r="P16" s="12">
        <v>3985.3</v>
      </c>
      <c r="Q16" s="12">
        <v>2625</v>
      </c>
      <c r="R16" s="12">
        <v>3150</v>
      </c>
      <c r="S16" s="12">
        <v>2859.9746811466107</v>
      </c>
      <c r="T16" s="12">
        <v>3500.4</v>
      </c>
      <c r="U16" s="12">
        <v>2625</v>
      </c>
      <c r="V16" s="12">
        <v>3150</v>
      </c>
      <c r="W16" s="12">
        <v>2833.9517521340085</v>
      </c>
      <c r="X16" s="12">
        <v>4440.5</v>
      </c>
    </row>
    <row r="17" spans="2:24" ht="12.75" customHeight="1" x14ac:dyDescent="0.15">
      <c r="B17" s="27"/>
      <c r="C17" s="47">
        <v>41730</v>
      </c>
      <c r="D17" s="26"/>
      <c r="E17" s="12">
        <v>0</v>
      </c>
      <c r="F17" s="12">
        <v>0</v>
      </c>
      <c r="G17" s="12">
        <v>0</v>
      </c>
      <c r="H17" s="61">
        <v>0</v>
      </c>
      <c r="I17" s="12">
        <v>6156</v>
      </c>
      <c r="J17" s="12">
        <v>6156</v>
      </c>
      <c r="K17" s="12">
        <v>6155.9999999999991</v>
      </c>
      <c r="L17" s="61">
        <v>347.6</v>
      </c>
      <c r="M17" s="12">
        <v>2484</v>
      </c>
      <c r="N17" s="12">
        <v>3024</v>
      </c>
      <c r="O17" s="12">
        <v>2779.5765282434854</v>
      </c>
      <c r="P17" s="61">
        <v>5969.9</v>
      </c>
      <c r="Q17" s="12">
        <v>2700</v>
      </c>
      <c r="R17" s="12">
        <v>3240</v>
      </c>
      <c r="S17" s="12">
        <v>2957.2261258955973</v>
      </c>
      <c r="T17" s="61">
        <v>5367</v>
      </c>
      <c r="U17" s="12">
        <v>2700</v>
      </c>
      <c r="V17" s="12">
        <v>3240</v>
      </c>
      <c r="W17" s="12">
        <v>2933.6399534943798</v>
      </c>
      <c r="X17" s="61">
        <v>6338</v>
      </c>
    </row>
    <row r="18" spans="2:24" ht="12.75" customHeight="1" x14ac:dyDescent="0.15">
      <c r="B18" s="27"/>
      <c r="C18" s="47">
        <v>41760</v>
      </c>
      <c r="D18" s="26"/>
      <c r="E18" s="12">
        <v>0</v>
      </c>
      <c r="F18" s="12">
        <v>0</v>
      </c>
      <c r="G18" s="12">
        <v>0</v>
      </c>
      <c r="H18" s="12">
        <v>6.5</v>
      </c>
      <c r="I18" s="12">
        <v>0</v>
      </c>
      <c r="J18" s="12">
        <v>0</v>
      </c>
      <c r="K18" s="12">
        <v>0</v>
      </c>
      <c r="L18" s="12">
        <v>259</v>
      </c>
      <c r="M18" s="12">
        <v>2484</v>
      </c>
      <c r="N18" s="12">
        <v>3078</v>
      </c>
      <c r="O18" s="12">
        <v>2762.7331903156614</v>
      </c>
      <c r="P18" s="12">
        <v>4568.5</v>
      </c>
      <c r="Q18" s="12">
        <v>2700</v>
      </c>
      <c r="R18" s="12">
        <v>3240</v>
      </c>
      <c r="S18" s="12">
        <v>2956.4357367208763</v>
      </c>
      <c r="T18" s="12">
        <v>4243.8999999999996</v>
      </c>
      <c r="U18" s="12">
        <v>2700</v>
      </c>
      <c r="V18" s="12">
        <v>3348</v>
      </c>
      <c r="W18" s="12">
        <v>2954.0763939720123</v>
      </c>
      <c r="X18" s="12">
        <v>5614.8</v>
      </c>
    </row>
    <row r="19" spans="2:24" ht="12.75" customHeight="1" x14ac:dyDescent="0.15">
      <c r="B19" s="27"/>
      <c r="C19" s="47">
        <v>41791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5292</v>
      </c>
      <c r="J19" s="12">
        <v>7560</v>
      </c>
      <c r="K19" s="12">
        <v>6304.8544423440444</v>
      </c>
      <c r="L19" s="12">
        <v>476.1</v>
      </c>
      <c r="M19" s="12">
        <v>2484</v>
      </c>
      <c r="N19" s="12">
        <v>3024</v>
      </c>
      <c r="O19" s="12">
        <v>2738.923268870868</v>
      </c>
      <c r="P19" s="12">
        <v>4777.5</v>
      </c>
      <c r="Q19" s="12">
        <v>2700</v>
      </c>
      <c r="R19" s="12">
        <v>3240</v>
      </c>
      <c r="S19" s="12">
        <v>2925.7496137688017</v>
      </c>
      <c r="T19" s="12">
        <v>4221.7</v>
      </c>
      <c r="U19" s="12">
        <v>2700</v>
      </c>
      <c r="V19" s="12">
        <v>3263.76</v>
      </c>
      <c r="W19" s="12">
        <v>2929.7761818481299</v>
      </c>
      <c r="X19" s="12">
        <v>5166.2</v>
      </c>
    </row>
    <row r="20" spans="2:24" ht="12.75" customHeight="1" x14ac:dyDescent="0.15">
      <c r="B20" s="27"/>
      <c r="C20" s="47">
        <v>41821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6048</v>
      </c>
      <c r="J20" s="12">
        <v>6048</v>
      </c>
      <c r="K20" s="12">
        <v>6048</v>
      </c>
      <c r="L20" s="12">
        <v>225.3</v>
      </c>
      <c r="M20" s="12">
        <v>2484</v>
      </c>
      <c r="N20" s="12">
        <v>3078</v>
      </c>
      <c r="O20" s="12">
        <v>2770.345319746345</v>
      </c>
      <c r="P20" s="12">
        <v>4290.3</v>
      </c>
      <c r="Q20" s="12">
        <v>2700</v>
      </c>
      <c r="R20" s="12">
        <v>3240</v>
      </c>
      <c r="S20" s="12">
        <v>2921.199030185478</v>
      </c>
      <c r="T20" s="12">
        <v>4034.6</v>
      </c>
      <c r="U20" s="12">
        <v>2700</v>
      </c>
      <c r="V20" s="12">
        <v>3268.08</v>
      </c>
      <c r="W20" s="12">
        <v>2927.7634348003407</v>
      </c>
      <c r="X20" s="12">
        <v>5339.2</v>
      </c>
    </row>
    <row r="21" spans="2:24" ht="12.75" customHeight="1" x14ac:dyDescent="0.15">
      <c r="B21" s="27"/>
      <c r="C21" s="47">
        <v>41852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359.9</v>
      </c>
      <c r="M21" s="12">
        <v>2484</v>
      </c>
      <c r="N21" s="12">
        <v>3078</v>
      </c>
      <c r="O21" s="12">
        <v>2705.2413292652755</v>
      </c>
      <c r="P21" s="12">
        <v>5495.2</v>
      </c>
      <c r="Q21" s="12">
        <v>2700</v>
      </c>
      <c r="R21" s="12">
        <v>3240</v>
      </c>
      <c r="S21" s="12">
        <v>2909.6653987562963</v>
      </c>
      <c r="T21" s="12">
        <v>4712.5</v>
      </c>
      <c r="U21" s="12">
        <v>2700</v>
      </c>
      <c r="V21" s="12">
        <v>3240</v>
      </c>
      <c r="W21" s="12">
        <v>2923.8959733504762</v>
      </c>
      <c r="X21" s="12">
        <v>5635.8</v>
      </c>
    </row>
    <row r="22" spans="2:24" ht="12.75" customHeight="1" x14ac:dyDescent="0.15">
      <c r="B22" s="27"/>
      <c r="C22" s="47">
        <v>41883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5400</v>
      </c>
      <c r="J22" s="12">
        <v>5400</v>
      </c>
      <c r="K22" s="12">
        <v>5400</v>
      </c>
      <c r="L22" s="12">
        <v>218</v>
      </c>
      <c r="M22" s="12">
        <v>2484</v>
      </c>
      <c r="N22" s="12">
        <v>3078</v>
      </c>
      <c r="O22" s="12">
        <v>2744.3</v>
      </c>
      <c r="P22" s="12">
        <v>4887</v>
      </c>
      <c r="Q22" s="12">
        <v>2592</v>
      </c>
      <c r="R22" s="12">
        <v>3240</v>
      </c>
      <c r="S22" s="12">
        <v>2866.3</v>
      </c>
      <c r="T22" s="12">
        <v>3247</v>
      </c>
      <c r="U22" s="12">
        <v>2592</v>
      </c>
      <c r="V22" s="12">
        <v>3240</v>
      </c>
      <c r="W22" s="12">
        <v>2873.3</v>
      </c>
      <c r="X22" s="12">
        <v>4033</v>
      </c>
    </row>
    <row r="23" spans="2:24" ht="12.75" customHeight="1" x14ac:dyDescent="0.15">
      <c r="B23" s="27"/>
      <c r="C23" s="47">
        <v>41913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161</v>
      </c>
      <c r="M23" s="12">
        <v>2592</v>
      </c>
      <c r="N23" s="12">
        <v>3132</v>
      </c>
      <c r="O23" s="12">
        <v>2839.8</v>
      </c>
      <c r="P23" s="12">
        <v>6003</v>
      </c>
      <c r="Q23" s="12">
        <v>2700</v>
      </c>
      <c r="R23" s="12">
        <v>3240</v>
      </c>
      <c r="S23" s="12">
        <v>2947.8</v>
      </c>
      <c r="T23" s="12">
        <v>3798</v>
      </c>
      <c r="U23" s="12">
        <v>2700</v>
      </c>
      <c r="V23" s="12">
        <v>3240</v>
      </c>
      <c r="W23" s="12">
        <v>2973.4</v>
      </c>
      <c r="X23" s="12">
        <v>4817</v>
      </c>
    </row>
    <row r="24" spans="2:24" ht="12.75" customHeight="1" x14ac:dyDescent="0.15">
      <c r="B24" s="27"/>
      <c r="C24" s="47">
        <v>41944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126</v>
      </c>
      <c r="M24" s="12">
        <v>2700</v>
      </c>
      <c r="N24" s="12">
        <v>3662.3</v>
      </c>
      <c r="O24" s="12">
        <v>3099.3</v>
      </c>
      <c r="P24" s="12">
        <v>5508</v>
      </c>
      <c r="Q24" s="12">
        <v>2916</v>
      </c>
      <c r="R24" s="12">
        <v>3780</v>
      </c>
      <c r="S24" s="12">
        <v>3214.8</v>
      </c>
      <c r="T24" s="12">
        <v>4500</v>
      </c>
      <c r="U24" s="12">
        <v>2916</v>
      </c>
      <c r="V24" s="12">
        <v>3564</v>
      </c>
      <c r="W24" s="12">
        <v>3193.5</v>
      </c>
      <c r="X24" s="12">
        <v>5177</v>
      </c>
    </row>
    <row r="25" spans="2:24" ht="12.75" customHeight="1" x14ac:dyDescent="0.15">
      <c r="B25" s="27"/>
      <c r="C25" s="47">
        <v>41974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6469.2</v>
      </c>
      <c r="J25" s="12">
        <v>6469.2</v>
      </c>
      <c r="K25" s="12">
        <v>6469.2</v>
      </c>
      <c r="L25" s="12">
        <v>987</v>
      </c>
      <c r="M25" s="12">
        <v>2700</v>
      </c>
      <c r="N25" s="12">
        <v>3672</v>
      </c>
      <c r="O25" s="12">
        <v>3223.7</v>
      </c>
      <c r="P25" s="12">
        <v>9227</v>
      </c>
      <c r="Q25" s="12">
        <v>2916</v>
      </c>
      <c r="R25" s="12">
        <v>3834</v>
      </c>
      <c r="S25" s="12">
        <v>3344.9</v>
      </c>
      <c r="T25" s="12">
        <v>5763</v>
      </c>
      <c r="U25" s="12">
        <v>2916</v>
      </c>
      <c r="V25" s="12">
        <v>3909.6</v>
      </c>
      <c r="W25" s="12">
        <v>3364.7</v>
      </c>
      <c r="X25" s="12">
        <v>7940</v>
      </c>
    </row>
    <row r="26" spans="2:24" ht="12.75" customHeight="1" x14ac:dyDescent="0.15">
      <c r="B26" s="28" t="s">
        <v>472</v>
      </c>
      <c r="C26" s="51">
        <v>42005</v>
      </c>
      <c r="D26" s="29" t="s">
        <v>52</v>
      </c>
      <c r="E26" s="18">
        <v>0</v>
      </c>
      <c r="F26" s="18">
        <v>0</v>
      </c>
      <c r="G26" s="18">
        <v>0</v>
      </c>
      <c r="H26" s="18">
        <v>0</v>
      </c>
      <c r="I26" s="18">
        <v>5616</v>
      </c>
      <c r="J26" s="18">
        <v>6912</v>
      </c>
      <c r="K26" s="18">
        <v>6283.2</v>
      </c>
      <c r="L26" s="18">
        <v>2448</v>
      </c>
      <c r="M26" s="18">
        <v>2916</v>
      </c>
      <c r="N26" s="18">
        <v>3811.3</v>
      </c>
      <c r="O26" s="18">
        <v>3310.3</v>
      </c>
      <c r="P26" s="18">
        <v>4741</v>
      </c>
      <c r="Q26" s="18">
        <v>3024</v>
      </c>
      <c r="R26" s="18">
        <v>3888</v>
      </c>
      <c r="S26" s="18">
        <v>3365.3</v>
      </c>
      <c r="T26" s="18">
        <v>4897</v>
      </c>
      <c r="U26" s="18">
        <v>3024</v>
      </c>
      <c r="V26" s="18">
        <v>3888</v>
      </c>
      <c r="W26" s="18">
        <v>3392.3</v>
      </c>
      <c r="X26" s="18">
        <v>5108</v>
      </c>
    </row>
    <row r="27" spans="2:24" ht="12.75" customHeight="1" x14ac:dyDescent="0.15">
      <c r="B27" s="63"/>
      <c r="C27" s="22" t="s">
        <v>119</v>
      </c>
      <c r="D27" s="23"/>
      <c r="E27" s="105" t="s">
        <v>343</v>
      </c>
      <c r="F27" s="79"/>
      <c r="G27" s="79"/>
      <c r="H27" s="104"/>
      <c r="I27" s="105" t="s">
        <v>456</v>
      </c>
      <c r="J27" s="79"/>
      <c r="K27" s="79"/>
      <c r="L27" s="104"/>
    </row>
    <row r="28" spans="2:24" ht="12.75" customHeight="1" x14ac:dyDescent="0.15">
      <c r="B28" s="56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2"/>
    </row>
    <row r="29" spans="2:24" ht="12.75" customHeight="1" x14ac:dyDescent="0.15">
      <c r="B29" s="164"/>
      <c r="C29" s="74"/>
      <c r="D29" s="1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2"/>
    </row>
    <row r="30" spans="2:24" ht="12.75" customHeight="1" x14ac:dyDescent="0.15">
      <c r="B30" s="27" t="s">
        <v>0</v>
      </c>
      <c r="C30" s="50">
        <v>40179</v>
      </c>
      <c r="D30" s="26" t="s">
        <v>1</v>
      </c>
      <c r="E30" s="12">
        <v>1680</v>
      </c>
      <c r="F30" s="12">
        <v>2310</v>
      </c>
      <c r="G30" s="61">
        <v>1963</v>
      </c>
      <c r="H30" s="12">
        <v>96949</v>
      </c>
      <c r="I30" s="12">
        <v>1050</v>
      </c>
      <c r="J30" s="12">
        <v>1523</v>
      </c>
      <c r="K30" s="61">
        <v>1294</v>
      </c>
      <c r="L30" s="12">
        <v>95159</v>
      </c>
      <c r="P30" s="88"/>
      <c r="Q30" s="88"/>
      <c r="R30" s="88"/>
      <c r="S30" s="88"/>
      <c r="T30" s="88"/>
      <c r="U30" s="143"/>
      <c r="V30" s="143"/>
      <c r="W30" s="143"/>
      <c r="X30" s="42"/>
    </row>
    <row r="31" spans="2:24" ht="12.75" customHeight="1" x14ac:dyDescent="0.15">
      <c r="B31" s="27"/>
      <c r="C31" s="50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8"/>
      <c r="Q31" s="88"/>
      <c r="R31" s="88"/>
      <c r="S31" s="88"/>
      <c r="T31" s="88"/>
      <c r="U31" s="143"/>
      <c r="V31" s="143"/>
      <c r="W31" s="143"/>
      <c r="X31" s="42"/>
    </row>
    <row r="32" spans="2:24" ht="12.75" customHeight="1" x14ac:dyDescent="0.15">
      <c r="B32" s="27"/>
      <c r="C32" s="50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8"/>
      <c r="Q32" s="88"/>
      <c r="R32" s="88"/>
      <c r="S32" s="88"/>
      <c r="T32" s="88"/>
      <c r="U32" s="143"/>
      <c r="V32" s="143"/>
      <c r="W32" s="143"/>
      <c r="X32" s="42"/>
    </row>
    <row r="33" spans="2:24" ht="12.75" customHeight="1" x14ac:dyDescent="0.15">
      <c r="B33" s="27"/>
      <c r="C33" s="50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8"/>
      <c r="Q33" s="88"/>
      <c r="R33" s="88"/>
      <c r="S33" s="88"/>
      <c r="T33" s="88"/>
      <c r="U33" s="143"/>
      <c r="V33" s="143"/>
      <c r="W33" s="143"/>
      <c r="X33" s="42"/>
    </row>
    <row r="34" spans="2:24" ht="12.75" customHeight="1" x14ac:dyDescent="0.15">
      <c r="B34" s="28"/>
      <c r="C34" s="49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8"/>
      <c r="Q34" s="88"/>
      <c r="R34" s="88"/>
      <c r="S34" s="88"/>
      <c r="T34" s="88"/>
      <c r="U34" s="143"/>
      <c r="V34" s="143"/>
      <c r="W34" s="143"/>
      <c r="X34" s="42"/>
    </row>
    <row r="35" spans="2:24" ht="12.75" customHeight="1" x14ac:dyDescent="0.15">
      <c r="B35" s="27" t="s">
        <v>72</v>
      </c>
      <c r="C35" s="47">
        <v>41640</v>
      </c>
      <c r="D35" s="26" t="s">
        <v>52</v>
      </c>
      <c r="E35" s="12">
        <v>2310</v>
      </c>
      <c r="F35" s="12">
        <v>3150</v>
      </c>
      <c r="G35" s="12">
        <v>2706.4378504481642</v>
      </c>
      <c r="H35" s="12">
        <v>5703.8</v>
      </c>
      <c r="I35" s="12">
        <v>1312.5</v>
      </c>
      <c r="J35" s="12">
        <v>1627.5</v>
      </c>
      <c r="K35" s="12">
        <v>1476.2695949306462</v>
      </c>
      <c r="L35" s="12">
        <v>8214.1</v>
      </c>
    </row>
    <row r="36" spans="2:24" ht="12.75" customHeight="1" x14ac:dyDescent="0.15">
      <c r="B36" s="27"/>
      <c r="C36" s="47">
        <v>41671</v>
      </c>
      <c r="D36" s="26"/>
      <c r="E36" s="12">
        <v>2310</v>
      </c>
      <c r="F36" s="12">
        <v>2835</v>
      </c>
      <c r="G36" s="12">
        <v>2668.7534780334718</v>
      </c>
      <c r="H36" s="12">
        <v>3570.9</v>
      </c>
      <c r="I36" s="12">
        <v>1365</v>
      </c>
      <c r="J36" s="12">
        <v>1627.5</v>
      </c>
      <c r="K36" s="12">
        <v>1471.1839859396716</v>
      </c>
      <c r="L36" s="12">
        <v>8188.6</v>
      </c>
    </row>
    <row r="37" spans="2:24" ht="12.75" customHeight="1" x14ac:dyDescent="0.15">
      <c r="B37" s="27"/>
      <c r="C37" s="47">
        <v>41699</v>
      </c>
      <c r="D37" s="26"/>
      <c r="E37" s="12">
        <v>2310</v>
      </c>
      <c r="F37" s="12">
        <v>2940</v>
      </c>
      <c r="G37" s="12">
        <v>2668.7602997976828</v>
      </c>
      <c r="H37" s="12">
        <v>4073.8</v>
      </c>
      <c r="I37" s="12">
        <v>1365</v>
      </c>
      <c r="J37" s="12">
        <v>1680</v>
      </c>
      <c r="K37" s="12">
        <v>1484.8278500790093</v>
      </c>
      <c r="L37" s="12">
        <v>7862.3</v>
      </c>
    </row>
    <row r="38" spans="2:24" ht="12.75" customHeight="1" x14ac:dyDescent="0.15">
      <c r="B38" s="27"/>
      <c r="C38" s="47">
        <v>41730</v>
      </c>
      <c r="D38" s="26"/>
      <c r="E38" s="12">
        <v>2376</v>
      </c>
      <c r="F38" s="12">
        <v>3024</v>
      </c>
      <c r="G38" s="12">
        <v>2708.8503673822202</v>
      </c>
      <c r="H38" s="61">
        <v>5457.6</v>
      </c>
      <c r="I38" s="12">
        <v>1404</v>
      </c>
      <c r="J38" s="12">
        <v>1728</v>
      </c>
      <c r="K38" s="12">
        <v>1518.988746284316</v>
      </c>
      <c r="L38" s="61">
        <v>8024.1</v>
      </c>
    </row>
    <row r="39" spans="2:24" ht="12.75" customHeight="1" x14ac:dyDescent="0.15">
      <c r="B39" s="27"/>
      <c r="C39" s="47">
        <v>41760</v>
      </c>
      <c r="D39" s="26"/>
      <c r="E39" s="12">
        <v>2376</v>
      </c>
      <c r="F39" s="12">
        <v>3024</v>
      </c>
      <c r="G39" s="12">
        <v>2697.2447866700322</v>
      </c>
      <c r="H39" s="12">
        <v>6065.8</v>
      </c>
      <c r="I39" s="12">
        <v>1404</v>
      </c>
      <c r="J39" s="12">
        <v>1728</v>
      </c>
      <c r="K39" s="12">
        <v>1521.4225796713952</v>
      </c>
      <c r="L39" s="12">
        <v>7083.6</v>
      </c>
    </row>
    <row r="40" spans="2:24" ht="12.75" customHeight="1" x14ac:dyDescent="0.15">
      <c r="B40" s="27"/>
      <c r="C40" s="47">
        <v>41791</v>
      </c>
      <c r="D40" s="26"/>
      <c r="E40" s="12">
        <v>2376</v>
      </c>
      <c r="F40" s="12">
        <v>3024</v>
      </c>
      <c r="G40" s="12">
        <v>2651.215783540023</v>
      </c>
      <c r="H40" s="12">
        <v>4866.8999999999996</v>
      </c>
      <c r="I40" s="12">
        <v>1404</v>
      </c>
      <c r="J40" s="12">
        <v>1728</v>
      </c>
      <c r="K40" s="12">
        <v>1512.6923919126054</v>
      </c>
      <c r="L40" s="12">
        <v>6867.1</v>
      </c>
    </row>
    <row r="41" spans="2:24" ht="12.75" customHeight="1" x14ac:dyDescent="0.15">
      <c r="B41" s="27"/>
      <c r="C41" s="47">
        <v>41821</v>
      </c>
      <c r="D41" s="26"/>
      <c r="E41" s="12">
        <v>2376</v>
      </c>
      <c r="F41" s="12">
        <v>2862</v>
      </c>
      <c r="G41" s="12">
        <v>2650.0158158429253</v>
      </c>
      <c r="H41" s="12">
        <v>4218.7</v>
      </c>
      <c r="I41" s="12">
        <v>1404</v>
      </c>
      <c r="J41" s="12">
        <v>1728</v>
      </c>
      <c r="K41" s="12">
        <v>1514.1823023276856</v>
      </c>
      <c r="L41" s="12">
        <v>5018.3999999999996</v>
      </c>
    </row>
    <row r="42" spans="2:24" ht="12.75" customHeight="1" x14ac:dyDescent="0.15">
      <c r="B42" s="27"/>
      <c r="C42" s="47">
        <v>41852</v>
      </c>
      <c r="D42" s="26"/>
      <c r="E42" s="12">
        <v>2052</v>
      </c>
      <c r="F42" s="12">
        <v>3024</v>
      </c>
      <c r="G42" s="12">
        <v>2604.8137483972091</v>
      </c>
      <c r="H42" s="12">
        <v>4679.1000000000004</v>
      </c>
      <c r="I42" s="12">
        <v>1404</v>
      </c>
      <c r="J42" s="12">
        <v>1728</v>
      </c>
      <c r="K42" s="12">
        <v>1506.6703026037992</v>
      </c>
      <c r="L42" s="12">
        <v>5422.3</v>
      </c>
    </row>
    <row r="43" spans="2:24" ht="12.75" customHeight="1" x14ac:dyDescent="0.15">
      <c r="B43" s="27"/>
      <c r="C43" s="47">
        <v>41883</v>
      </c>
      <c r="D43" s="26"/>
      <c r="E43" s="12">
        <v>2052</v>
      </c>
      <c r="F43" s="12">
        <v>3024</v>
      </c>
      <c r="G43" s="12">
        <v>2559.4</v>
      </c>
      <c r="H43" s="12">
        <v>4356</v>
      </c>
      <c r="I43" s="12">
        <v>1404</v>
      </c>
      <c r="J43" s="12">
        <v>1728</v>
      </c>
      <c r="K43" s="12">
        <v>1507.9</v>
      </c>
      <c r="L43" s="12">
        <v>6212</v>
      </c>
    </row>
    <row r="44" spans="2:24" ht="12.75" customHeight="1" x14ac:dyDescent="0.15">
      <c r="B44" s="27"/>
      <c r="C44" s="47">
        <v>41913</v>
      </c>
      <c r="D44" s="26"/>
      <c r="E44" s="12">
        <v>2052</v>
      </c>
      <c r="F44" s="12">
        <v>3132</v>
      </c>
      <c r="G44" s="12">
        <v>2601.3000000000002</v>
      </c>
      <c r="H44" s="12">
        <v>4453</v>
      </c>
      <c r="I44" s="12">
        <v>1404</v>
      </c>
      <c r="J44" s="12">
        <v>1836</v>
      </c>
      <c r="K44" s="12">
        <v>1522.4</v>
      </c>
      <c r="L44" s="12">
        <v>6233</v>
      </c>
    </row>
    <row r="45" spans="2:24" ht="12.75" customHeight="1" x14ac:dyDescent="0.15">
      <c r="B45" s="27"/>
      <c r="C45" s="47">
        <v>41944</v>
      </c>
      <c r="D45" s="26"/>
      <c r="E45" s="12">
        <v>2376</v>
      </c>
      <c r="F45" s="12">
        <v>3456</v>
      </c>
      <c r="G45" s="12">
        <v>2885.5</v>
      </c>
      <c r="H45" s="12">
        <v>5185</v>
      </c>
      <c r="I45" s="12">
        <v>1512</v>
      </c>
      <c r="J45" s="12">
        <v>2096.3000000000002</v>
      </c>
      <c r="K45" s="12">
        <v>1700.6</v>
      </c>
      <c r="L45" s="12">
        <v>6723</v>
      </c>
    </row>
    <row r="46" spans="2:24" ht="12.75" customHeight="1" x14ac:dyDescent="0.15">
      <c r="B46" s="27"/>
      <c r="C46" s="47">
        <v>41974</v>
      </c>
      <c r="D46" s="26"/>
      <c r="E46" s="12">
        <v>2376</v>
      </c>
      <c r="F46" s="12">
        <v>3564</v>
      </c>
      <c r="G46" s="12">
        <v>3030.4</v>
      </c>
      <c r="H46" s="12">
        <v>6800</v>
      </c>
      <c r="I46" s="12">
        <v>1512</v>
      </c>
      <c r="J46" s="12">
        <v>1944</v>
      </c>
      <c r="K46" s="12">
        <v>1684.5</v>
      </c>
      <c r="L46" s="12">
        <v>6024</v>
      </c>
    </row>
    <row r="47" spans="2:24" ht="12.75" customHeight="1" x14ac:dyDescent="0.15">
      <c r="B47" s="28" t="s">
        <v>472</v>
      </c>
      <c r="C47" s="51">
        <v>42005</v>
      </c>
      <c r="D47" s="29" t="s">
        <v>52</v>
      </c>
      <c r="E47" s="18">
        <v>2592</v>
      </c>
      <c r="F47" s="18">
        <v>3618</v>
      </c>
      <c r="G47" s="18">
        <v>3155</v>
      </c>
      <c r="H47" s="18">
        <v>5485</v>
      </c>
      <c r="I47" s="18">
        <v>1512</v>
      </c>
      <c r="J47" s="18">
        <v>1944</v>
      </c>
      <c r="K47" s="18">
        <v>1658</v>
      </c>
      <c r="L47" s="18">
        <v>5137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3"/>
      <c r="C6" s="22" t="s">
        <v>119</v>
      </c>
      <c r="D6" s="23"/>
      <c r="E6" s="105" t="s">
        <v>66</v>
      </c>
      <c r="F6" s="79"/>
      <c r="G6" s="79"/>
      <c r="H6" s="104"/>
      <c r="I6" s="105" t="s">
        <v>452</v>
      </c>
      <c r="J6" s="79"/>
      <c r="K6" s="79"/>
      <c r="L6" s="104"/>
      <c r="M6" s="105" t="s">
        <v>336</v>
      </c>
      <c r="N6" s="79"/>
      <c r="O6" s="79"/>
      <c r="P6" s="104"/>
      <c r="Q6" s="105" t="s">
        <v>454</v>
      </c>
      <c r="R6" s="79"/>
      <c r="S6" s="79"/>
      <c r="T6" s="104"/>
      <c r="U6" s="105" t="s">
        <v>338</v>
      </c>
      <c r="V6" s="79"/>
      <c r="W6" s="79"/>
      <c r="X6" s="104"/>
    </row>
    <row r="7" spans="1:24" x14ac:dyDescent="0.15">
      <c r="A7" s="5"/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50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50">
        <v>40909</v>
      </c>
      <c r="D10" s="26"/>
      <c r="E10" s="3">
        <v>997.5</v>
      </c>
      <c r="F10" s="3">
        <v>2089.5</v>
      </c>
      <c r="G10" s="53">
        <v>1350.6881384768797</v>
      </c>
      <c r="H10" s="3">
        <v>131463.1</v>
      </c>
      <c r="I10" s="3">
        <v>871.5</v>
      </c>
      <c r="J10" s="3">
        <v>1279.95</v>
      </c>
      <c r="K10" s="53">
        <v>941.72472460571578</v>
      </c>
      <c r="L10" s="3">
        <v>88308.800000000003</v>
      </c>
      <c r="M10" s="3">
        <v>735</v>
      </c>
      <c r="N10" s="3">
        <v>1260</v>
      </c>
      <c r="O10" s="53">
        <v>748.01131852220919</v>
      </c>
      <c r="P10" s="3">
        <v>77075.5</v>
      </c>
      <c r="Q10" s="3">
        <v>2940</v>
      </c>
      <c r="R10" s="3">
        <v>4281.9000000000005</v>
      </c>
      <c r="S10" s="53">
        <v>3272.2565569547664</v>
      </c>
      <c r="T10" s="3">
        <v>103310.50000000001</v>
      </c>
      <c r="U10" s="3">
        <v>1856.4</v>
      </c>
      <c r="V10" s="3">
        <v>3045</v>
      </c>
      <c r="W10" s="53">
        <v>2291.1764167617844</v>
      </c>
      <c r="X10" s="3">
        <v>71303.5</v>
      </c>
    </row>
    <row r="11" spans="1:24" x14ac:dyDescent="0.15">
      <c r="A11" s="5"/>
      <c r="B11" s="27"/>
      <c r="C11" s="50">
        <v>41275</v>
      </c>
      <c r="D11" s="26"/>
      <c r="E11" s="3">
        <v>1365</v>
      </c>
      <c r="F11" s="3">
        <v>2625</v>
      </c>
      <c r="G11" s="53">
        <v>1946.1556634848553</v>
      </c>
      <c r="H11" s="3">
        <v>88052.9</v>
      </c>
      <c r="I11" s="3">
        <v>945</v>
      </c>
      <c r="J11" s="3">
        <v>1365</v>
      </c>
      <c r="K11" s="53">
        <v>1182.6467892984065</v>
      </c>
      <c r="L11" s="3">
        <v>45359.3</v>
      </c>
      <c r="M11" s="3">
        <v>735</v>
      </c>
      <c r="N11" s="3">
        <v>1102.5</v>
      </c>
      <c r="O11" s="53">
        <v>880.13839149919886</v>
      </c>
      <c r="P11" s="3">
        <v>57914.399999999994</v>
      </c>
      <c r="Q11" s="3">
        <v>3255</v>
      </c>
      <c r="R11" s="3">
        <v>4725</v>
      </c>
      <c r="S11" s="53">
        <v>4004.1159888315078</v>
      </c>
      <c r="T11" s="3">
        <v>62002.2</v>
      </c>
      <c r="U11" s="3">
        <v>2205</v>
      </c>
      <c r="V11" s="3">
        <v>3360</v>
      </c>
      <c r="W11" s="53">
        <v>2789.2789351151951</v>
      </c>
      <c r="X11" s="3">
        <v>42417.599999999999</v>
      </c>
    </row>
    <row r="12" spans="1:24" x14ac:dyDescent="0.15">
      <c r="A12" s="5"/>
      <c r="B12" s="28"/>
      <c r="C12" s="49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7">
        <v>41640</v>
      </c>
      <c r="D13" s="26" t="s">
        <v>52</v>
      </c>
      <c r="E13" s="11">
        <v>1628.5500000000002</v>
      </c>
      <c r="F13" s="11">
        <v>2520</v>
      </c>
      <c r="G13" s="11">
        <v>2094.4446249447979</v>
      </c>
      <c r="H13" s="11">
        <v>10012.200000000001</v>
      </c>
      <c r="I13" s="11">
        <v>1155</v>
      </c>
      <c r="J13" s="11">
        <v>1449</v>
      </c>
      <c r="K13" s="11">
        <v>1273.6542313244317</v>
      </c>
      <c r="L13" s="11">
        <v>6296.1</v>
      </c>
      <c r="M13" s="11">
        <v>819</v>
      </c>
      <c r="N13" s="11">
        <v>1207.5</v>
      </c>
      <c r="O13" s="11">
        <v>903.07572280862757</v>
      </c>
      <c r="P13" s="11">
        <v>4333.1000000000004</v>
      </c>
      <c r="Q13" s="11">
        <v>4095</v>
      </c>
      <c r="R13" s="11">
        <v>4515</v>
      </c>
      <c r="S13" s="11">
        <v>4279.0887874059126</v>
      </c>
      <c r="T13" s="11">
        <v>5056.8</v>
      </c>
      <c r="U13" s="11">
        <v>2415</v>
      </c>
      <c r="V13" s="11">
        <v>3045</v>
      </c>
      <c r="W13" s="11">
        <v>2735.3955876636005</v>
      </c>
      <c r="X13" s="11">
        <v>4709.6000000000004</v>
      </c>
    </row>
    <row r="14" spans="1:24" x14ac:dyDescent="0.15">
      <c r="A14" s="5"/>
      <c r="B14" s="27"/>
      <c r="C14" s="47">
        <v>41671</v>
      </c>
      <c r="D14" s="26"/>
      <c r="E14" s="11">
        <v>1489.95</v>
      </c>
      <c r="F14" s="11">
        <v>2310</v>
      </c>
      <c r="G14" s="11">
        <v>1913.5920226130661</v>
      </c>
      <c r="H14" s="11">
        <v>8249</v>
      </c>
      <c r="I14" s="11">
        <v>1155</v>
      </c>
      <c r="J14" s="11">
        <v>1470</v>
      </c>
      <c r="K14" s="11">
        <v>1291.3364114067974</v>
      </c>
      <c r="L14" s="11">
        <v>5678.7</v>
      </c>
      <c r="M14" s="11">
        <v>892.5</v>
      </c>
      <c r="N14" s="11">
        <v>1207.5</v>
      </c>
      <c r="O14" s="11">
        <v>939.03735580792261</v>
      </c>
      <c r="P14" s="11">
        <v>2796.2</v>
      </c>
      <c r="Q14" s="11">
        <v>4095</v>
      </c>
      <c r="R14" s="11">
        <v>4895.1000000000004</v>
      </c>
      <c r="S14" s="11">
        <v>4382.9434833236301</v>
      </c>
      <c r="T14" s="11">
        <v>4170.1000000000004</v>
      </c>
      <c r="U14" s="11">
        <v>2310</v>
      </c>
      <c r="V14" s="11">
        <v>2992.5</v>
      </c>
      <c r="W14" s="11">
        <v>2800.7207327672654</v>
      </c>
      <c r="X14" s="11">
        <v>3894.9</v>
      </c>
    </row>
    <row r="15" spans="1:24" x14ac:dyDescent="0.15">
      <c r="A15" s="5"/>
      <c r="B15" s="27"/>
      <c r="C15" s="47">
        <v>41699</v>
      </c>
      <c r="D15" s="26"/>
      <c r="E15" s="11">
        <v>1365</v>
      </c>
      <c r="F15" s="11">
        <v>2100</v>
      </c>
      <c r="G15" s="11">
        <v>1787.6468420486347</v>
      </c>
      <c r="H15" s="11">
        <v>14038.7</v>
      </c>
      <c r="I15" s="11">
        <v>1155</v>
      </c>
      <c r="J15" s="11">
        <v>1470</v>
      </c>
      <c r="K15" s="11">
        <v>1309.474386339381</v>
      </c>
      <c r="L15" s="11">
        <v>4446.2</v>
      </c>
      <c r="M15" s="11">
        <v>892.5</v>
      </c>
      <c r="N15" s="11">
        <v>1207.5</v>
      </c>
      <c r="O15" s="11">
        <v>940.58108668602233</v>
      </c>
      <c r="P15" s="11">
        <v>2346</v>
      </c>
      <c r="Q15" s="11">
        <v>4095</v>
      </c>
      <c r="R15" s="11">
        <v>4725</v>
      </c>
      <c r="S15" s="11">
        <v>4370.9559421599561</v>
      </c>
      <c r="T15" s="11">
        <v>6625.9</v>
      </c>
      <c r="U15" s="11">
        <v>2310</v>
      </c>
      <c r="V15" s="11">
        <v>3045</v>
      </c>
      <c r="W15" s="11">
        <v>2813.638218995332</v>
      </c>
      <c r="X15" s="11">
        <v>7328.9</v>
      </c>
    </row>
    <row r="16" spans="1:24" x14ac:dyDescent="0.15">
      <c r="A16" s="5"/>
      <c r="B16" s="27"/>
      <c r="C16" s="47">
        <v>41730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x14ac:dyDescent="0.15">
      <c r="A17" s="5"/>
      <c r="B17" s="27"/>
      <c r="C17" s="47">
        <v>41760</v>
      </c>
      <c r="D17" s="26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</row>
    <row r="18" spans="1:24" x14ac:dyDescent="0.15">
      <c r="A18" s="5"/>
      <c r="B18" s="27"/>
      <c r="C18" s="47">
        <v>41791</v>
      </c>
      <c r="D18" s="26"/>
      <c r="E18" s="11">
        <v>1404</v>
      </c>
      <c r="F18" s="11">
        <v>1836</v>
      </c>
      <c r="G18" s="11">
        <v>1622.8521757148767</v>
      </c>
      <c r="H18" s="11">
        <v>7110.9</v>
      </c>
      <c r="I18" s="11">
        <v>1296</v>
      </c>
      <c r="J18" s="11">
        <v>1566</v>
      </c>
      <c r="K18" s="11">
        <v>1404.278323699423</v>
      </c>
      <c r="L18" s="11">
        <v>4701</v>
      </c>
      <c r="M18" s="11">
        <v>972</v>
      </c>
      <c r="N18" s="11">
        <v>1404</v>
      </c>
      <c r="O18" s="11">
        <v>1089.8097148891238</v>
      </c>
      <c r="P18" s="11">
        <v>2993</v>
      </c>
      <c r="Q18" s="11">
        <v>4212</v>
      </c>
      <c r="R18" s="11">
        <v>5184</v>
      </c>
      <c r="S18" s="11">
        <v>4563.9034017100248</v>
      </c>
      <c r="T18" s="11">
        <v>6385.4</v>
      </c>
      <c r="U18" s="11">
        <v>2376</v>
      </c>
      <c r="V18" s="11">
        <v>3132</v>
      </c>
      <c r="W18" s="11">
        <v>2699.9664933108565</v>
      </c>
      <c r="X18" s="11">
        <v>7102.7</v>
      </c>
    </row>
    <row r="19" spans="1:24" x14ac:dyDescent="0.15">
      <c r="A19" s="5"/>
      <c r="B19" s="27"/>
      <c r="C19" s="47">
        <v>41821</v>
      </c>
      <c r="D19" s="26"/>
      <c r="E19" s="11">
        <v>1404</v>
      </c>
      <c r="F19" s="11">
        <v>1836</v>
      </c>
      <c r="G19" s="11">
        <v>1595.5572068592624</v>
      </c>
      <c r="H19" s="11">
        <v>10159</v>
      </c>
      <c r="I19" s="11">
        <v>1296</v>
      </c>
      <c r="J19" s="11">
        <v>1566</v>
      </c>
      <c r="K19" s="11">
        <v>1393.1983538467402</v>
      </c>
      <c r="L19" s="11">
        <v>5337.3</v>
      </c>
      <c r="M19" s="11">
        <v>972</v>
      </c>
      <c r="N19" s="11">
        <v>1420.2</v>
      </c>
      <c r="O19" s="11">
        <v>1093.8115772438689</v>
      </c>
      <c r="P19" s="11">
        <v>4218.8</v>
      </c>
      <c r="Q19" s="11">
        <v>4104</v>
      </c>
      <c r="R19" s="11">
        <v>5076</v>
      </c>
      <c r="S19" s="11">
        <v>4543.6883276784738</v>
      </c>
      <c r="T19" s="11">
        <v>6794.6</v>
      </c>
      <c r="U19" s="11">
        <v>2484</v>
      </c>
      <c r="V19" s="11">
        <v>3024</v>
      </c>
      <c r="W19" s="11">
        <v>2712.8433129713708</v>
      </c>
      <c r="X19" s="11">
        <v>6419.5</v>
      </c>
    </row>
    <row r="20" spans="1:24" x14ac:dyDescent="0.15">
      <c r="A20" s="5"/>
      <c r="B20" s="27"/>
      <c r="C20" s="47">
        <v>41852</v>
      </c>
      <c r="D20" s="26"/>
      <c r="E20" s="11">
        <v>1404</v>
      </c>
      <c r="F20" s="11">
        <v>1944</v>
      </c>
      <c r="G20" s="11">
        <v>1635.3265459986774</v>
      </c>
      <c r="H20" s="11">
        <v>10520.1</v>
      </c>
      <c r="I20" s="11">
        <v>1242</v>
      </c>
      <c r="J20" s="11">
        <v>1555.2</v>
      </c>
      <c r="K20" s="11">
        <v>1360.3031132312326</v>
      </c>
      <c r="L20" s="11">
        <v>3645.2</v>
      </c>
      <c r="M20" s="11">
        <v>1134</v>
      </c>
      <c r="N20" s="11">
        <v>1134</v>
      </c>
      <c r="O20" s="11">
        <v>1134</v>
      </c>
      <c r="P20" s="11">
        <v>3385.6</v>
      </c>
      <c r="Q20" s="11">
        <v>4104</v>
      </c>
      <c r="R20" s="11">
        <v>5034.96</v>
      </c>
      <c r="S20" s="11">
        <v>4520.5948416911233</v>
      </c>
      <c r="T20" s="11">
        <v>5810.6</v>
      </c>
      <c r="U20" s="11">
        <v>2484</v>
      </c>
      <c r="V20" s="11">
        <v>3024</v>
      </c>
      <c r="W20" s="11">
        <v>2705.5871462178334</v>
      </c>
      <c r="X20" s="11">
        <v>7006.4</v>
      </c>
    </row>
    <row r="21" spans="1:24" x14ac:dyDescent="0.15">
      <c r="A21" s="5"/>
      <c r="B21" s="27"/>
      <c r="C21" s="47">
        <v>41883</v>
      </c>
      <c r="D21" s="26"/>
      <c r="E21" s="11">
        <v>1458</v>
      </c>
      <c r="F21" s="11">
        <v>2052</v>
      </c>
      <c r="G21" s="11">
        <v>1719.7</v>
      </c>
      <c r="H21" s="11">
        <v>9907</v>
      </c>
      <c r="I21" s="11">
        <v>1242</v>
      </c>
      <c r="J21" s="11">
        <v>1588.7</v>
      </c>
      <c r="K21" s="11">
        <v>1408.9</v>
      </c>
      <c r="L21" s="11">
        <v>4263</v>
      </c>
      <c r="M21" s="11">
        <v>1117.8</v>
      </c>
      <c r="N21" s="11">
        <v>1117.8</v>
      </c>
      <c r="O21" s="11">
        <v>1117.7</v>
      </c>
      <c r="P21" s="11">
        <v>3536</v>
      </c>
      <c r="Q21" s="11">
        <v>4104</v>
      </c>
      <c r="R21" s="11">
        <v>5035</v>
      </c>
      <c r="S21" s="11">
        <v>4488.8</v>
      </c>
      <c r="T21" s="11">
        <v>6293</v>
      </c>
      <c r="U21" s="11">
        <v>2484</v>
      </c>
      <c r="V21" s="11">
        <v>3132</v>
      </c>
      <c r="W21" s="11">
        <v>2773.2</v>
      </c>
      <c r="X21" s="11">
        <v>7133</v>
      </c>
    </row>
    <row r="22" spans="1:24" x14ac:dyDescent="0.15">
      <c r="A22" s="5"/>
      <c r="B22" s="27"/>
      <c r="C22" s="47">
        <v>41913</v>
      </c>
      <c r="D22" s="26"/>
      <c r="E22" s="11">
        <v>1566</v>
      </c>
      <c r="F22" s="11">
        <v>2484</v>
      </c>
      <c r="G22" s="11">
        <v>1938.7</v>
      </c>
      <c r="H22" s="11">
        <v>10862</v>
      </c>
      <c r="I22" s="11">
        <v>1296</v>
      </c>
      <c r="J22" s="11">
        <v>1621.1</v>
      </c>
      <c r="K22" s="11">
        <v>1416.3</v>
      </c>
      <c r="L22" s="11">
        <v>6173</v>
      </c>
      <c r="M22" s="11">
        <v>972</v>
      </c>
      <c r="N22" s="11">
        <v>1232.3</v>
      </c>
      <c r="O22" s="11">
        <v>1085.2</v>
      </c>
      <c r="P22" s="11">
        <v>5243</v>
      </c>
      <c r="Q22" s="11">
        <v>4104</v>
      </c>
      <c r="R22" s="11">
        <v>5035</v>
      </c>
      <c r="S22" s="11">
        <v>4414.6000000000004</v>
      </c>
      <c r="T22" s="11">
        <v>5912</v>
      </c>
      <c r="U22" s="11">
        <v>2592</v>
      </c>
      <c r="V22" s="11">
        <v>3024</v>
      </c>
      <c r="W22" s="11">
        <v>2780.4</v>
      </c>
      <c r="X22" s="11">
        <v>6502</v>
      </c>
    </row>
    <row r="23" spans="1:24" x14ac:dyDescent="0.15">
      <c r="A23" s="5"/>
      <c r="B23" s="27"/>
      <c r="C23" s="47">
        <v>41944</v>
      </c>
      <c r="D23" s="26"/>
      <c r="E23" s="11">
        <v>1782</v>
      </c>
      <c r="F23" s="11">
        <v>2592</v>
      </c>
      <c r="G23" s="11">
        <v>2210.6</v>
      </c>
      <c r="H23" s="11">
        <v>7960</v>
      </c>
      <c r="I23" s="11">
        <v>1350</v>
      </c>
      <c r="J23" s="11">
        <v>1566</v>
      </c>
      <c r="K23" s="11">
        <v>1458.1</v>
      </c>
      <c r="L23" s="11">
        <v>5969</v>
      </c>
      <c r="M23" s="11">
        <v>1060.5999999999999</v>
      </c>
      <c r="N23" s="11">
        <v>1060.5999999999999</v>
      </c>
      <c r="O23" s="11">
        <v>1060.5</v>
      </c>
      <c r="P23" s="11">
        <v>5821</v>
      </c>
      <c r="Q23" s="11">
        <v>4212</v>
      </c>
      <c r="R23" s="11">
        <v>5184</v>
      </c>
      <c r="S23" s="11">
        <v>4548.3</v>
      </c>
      <c r="T23" s="11">
        <v>5488</v>
      </c>
      <c r="U23" s="11">
        <v>2700</v>
      </c>
      <c r="V23" s="11">
        <v>3240</v>
      </c>
      <c r="W23" s="11">
        <v>2929.3</v>
      </c>
      <c r="X23" s="11">
        <v>4603</v>
      </c>
    </row>
    <row r="24" spans="1:24" x14ac:dyDescent="0.15">
      <c r="A24" s="5"/>
      <c r="B24" s="27"/>
      <c r="C24" s="47">
        <v>41974</v>
      </c>
      <c r="D24" s="26"/>
      <c r="E24" s="11">
        <v>1944</v>
      </c>
      <c r="F24" s="11">
        <v>2700</v>
      </c>
      <c r="G24" s="11">
        <v>2442.9</v>
      </c>
      <c r="H24" s="11">
        <v>37156</v>
      </c>
      <c r="I24" s="11">
        <v>1350</v>
      </c>
      <c r="J24" s="11">
        <v>1728</v>
      </c>
      <c r="K24" s="11">
        <v>1434.6</v>
      </c>
      <c r="L24" s="11">
        <v>7482</v>
      </c>
      <c r="M24" s="11">
        <v>939.6</v>
      </c>
      <c r="N24" s="11">
        <v>1117.8</v>
      </c>
      <c r="O24" s="11">
        <v>1012.5</v>
      </c>
      <c r="P24" s="11">
        <v>9316</v>
      </c>
      <c r="Q24" s="11">
        <v>4320</v>
      </c>
      <c r="R24" s="11">
        <v>5184</v>
      </c>
      <c r="S24" s="11">
        <v>4641.8999999999996</v>
      </c>
      <c r="T24" s="11">
        <v>14204</v>
      </c>
      <c r="U24" s="11">
        <v>2592</v>
      </c>
      <c r="V24" s="11">
        <v>3240</v>
      </c>
      <c r="W24" s="11">
        <v>2950.9</v>
      </c>
      <c r="X24" s="11">
        <v>22136</v>
      </c>
    </row>
    <row r="25" spans="1:24" x14ac:dyDescent="0.15">
      <c r="A25" s="5"/>
      <c r="B25" s="28" t="s">
        <v>472</v>
      </c>
      <c r="C25" s="51">
        <v>42005</v>
      </c>
      <c r="D25" s="29" t="s">
        <v>52</v>
      </c>
      <c r="E25" s="10">
        <v>1890</v>
      </c>
      <c r="F25" s="10">
        <v>2700</v>
      </c>
      <c r="G25" s="10">
        <v>2307</v>
      </c>
      <c r="H25" s="10">
        <v>10504</v>
      </c>
      <c r="I25" s="10">
        <v>1404</v>
      </c>
      <c r="J25" s="10">
        <v>1782</v>
      </c>
      <c r="K25" s="10">
        <v>1535.3</v>
      </c>
      <c r="L25" s="10">
        <v>6062</v>
      </c>
      <c r="M25" s="10">
        <v>972</v>
      </c>
      <c r="N25" s="10">
        <v>1117.8</v>
      </c>
      <c r="O25" s="10">
        <v>1045.3</v>
      </c>
      <c r="P25" s="10">
        <v>3803</v>
      </c>
      <c r="Q25" s="10">
        <v>4104</v>
      </c>
      <c r="R25" s="10">
        <v>5173.2</v>
      </c>
      <c r="S25" s="10">
        <v>4574.1000000000004</v>
      </c>
      <c r="T25" s="10">
        <v>4612</v>
      </c>
      <c r="U25" s="10">
        <v>2592</v>
      </c>
      <c r="V25" s="10">
        <v>3458.2</v>
      </c>
      <c r="W25" s="10">
        <v>2994.9</v>
      </c>
      <c r="X25" s="10">
        <v>5100</v>
      </c>
    </row>
    <row r="26" spans="1:24" x14ac:dyDescent="0.15">
      <c r="A26" s="5"/>
      <c r="B26" s="63"/>
      <c r="C26" s="22" t="s">
        <v>119</v>
      </c>
      <c r="D26" s="23"/>
      <c r="E26" s="105" t="s">
        <v>339</v>
      </c>
      <c r="F26" s="79"/>
      <c r="G26" s="79"/>
      <c r="H26" s="104"/>
      <c r="I26" s="105" t="s">
        <v>340</v>
      </c>
      <c r="J26" s="79"/>
      <c r="K26" s="79"/>
      <c r="L26" s="104"/>
      <c r="M26" s="105" t="s">
        <v>341</v>
      </c>
      <c r="N26" s="79"/>
      <c r="O26" s="79"/>
      <c r="P26" s="104"/>
      <c r="Q26" s="105" t="s">
        <v>342</v>
      </c>
      <c r="R26" s="79"/>
      <c r="S26" s="79"/>
      <c r="T26" s="104"/>
      <c r="U26" s="105" t="s">
        <v>343</v>
      </c>
      <c r="V26" s="79"/>
      <c r="W26" s="79"/>
      <c r="X26" s="104"/>
    </row>
    <row r="27" spans="1:24" x14ac:dyDescent="0.15">
      <c r="A27" s="5"/>
      <c r="B27" s="56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4"/>
      <c r="C28" s="74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50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50">
        <v>40909</v>
      </c>
      <c r="D30" s="26"/>
      <c r="E30" s="3">
        <v>630</v>
      </c>
      <c r="F30" s="3">
        <v>1116.1500000000001</v>
      </c>
      <c r="G30" s="53">
        <v>777.15570525980092</v>
      </c>
      <c r="H30" s="3">
        <v>377733.99999999994</v>
      </c>
      <c r="I30" s="3">
        <v>892.5</v>
      </c>
      <c r="J30" s="3">
        <v>1260</v>
      </c>
      <c r="K30" s="53">
        <v>983.76356143404894</v>
      </c>
      <c r="L30" s="3">
        <v>61356.30000000001</v>
      </c>
      <c r="M30" s="3">
        <v>892.5</v>
      </c>
      <c r="N30" s="3">
        <v>1260</v>
      </c>
      <c r="O30" s="53">
        <v>958.35684868399153</v>
      </c>
      <c r="P30" s="3">
        <v>40482.299999999988</v>
      </c>
      <c r="Q30" s="3">
        <v>892.5</v>
      </c>
      <c r="R30" s="3">
        <v>1260</v>
      </c>
      <c r="S30" s="53">
        <v>999.32913626651623</v>
      </c>
      <c r="T30" s="3">
        <v>56412.399999999994</v>
      </c>
      <c r="U30" s="3">
        <v>840</v>
      </c>
      <c r="V30" s="3">
        <v>1207.5</v>
      </c>
      <c r="W30" s="53">
        <v>949.61578536773038</v>
      </c>
      <c r="X30" s="3">
        <v>58193.099999999991</v>
      </c>
    </row>
    <row r="31" spans="1:24" x14ac:dyDescent="0.15">
      <c r="A31" s="5"/>
      <c r="B31" s="27"/>
      <c r="C31" s="50">
        <v>41275</v>
      </c>
      <c r="D31" s="26"/>
      <c r="E31" s="3">
        <v>735</v>
      </c>
      <c r="F31" s="3">
        <v>997.5</v>
      </c>
      <c r="G31" s="53">
        <v>867.40834535328304</v>
      </c>
      <c r="H31" s="3">
        <v>142389.5</v>
      </c>
      <c r="I31" s="3">
        <v>945</v>
      </c>
      <c r="J31" s="3">
        <v>1365</v>
      </c>
      <c r="K31" s="53">
        <v>1188.0250003492649</v>
      </c>
      <c r="L31" s="3">
        <v>61135.4</v>
      </c>
      <c r="M31" s="3">
        <v>945</v>
      </c>
      <c r="N31" s="3">
        <v>1365</v>
      </c>
      <c r="O31" s="53">
        <v>1207.2358239915263</v>
      </c>
      <c r="P31" s="3">
        <v>42740.800000000003</v>
      </c>
      <c r="Q31" s="3">
        <v>945</v>
      </c>
      <c r="R31" s="3">
        <v>1365</v>
      </c>
      <c r="S31" s="53">
        <v>1194.5383390789457</v>
      </c>
      <c r="T31" s="3">
        <v>46928.599999999991</v>
      </c>
      <c r="U31" s="3">
        <v>892.5</v>
      </c>
      <c r="V31" s="3">
        <v>1365</v>
      </c>
      <c r="W31" s="53">
        <v>1180.7251578149985</v>
      </c>
      <c r="X31" s="3">
        <v>55475.7</v>
      </c>
    </row>
    <row r="32" spans="1:24" x14ac:dyDescent="0.15">
      <c r="A32" s="5"/>
      <c r="B32" s="28"/>
      <c r="C32" s="49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7">
        <v>41640</v>
      </c>
      <c r="D33" s="26" t="s">
        <v>52</v>
      </c>
      <c r="E33" s="11">
        <v>787.5</v>
      </c>
      <c r="F33" s="11">
        <v>997.5</v>
      </c>
      <c r="G33" s="11">
        <v>863.04117539622962</v>
      </c>
      <c r="H33" s="11">
        <v>31294.400000000001</v>
      </c>
      <c r="I33" s="11">
        <v>1155</v>
      </c>
      <c r="J33" s="11">
        <v>1365</v>
      </c>
      <c r="K33" s="11">
        <v>1274.6322849794035</v>
      </c>
      <c r="L33" s="11">
        <v>6954.7</v>
      </c>
      <c r="M33" s="11">
        <v>1155</v>
      </c>
      <c r="N33" s="11">
        <v>1367.1</v>
      </c>
      <c r="O33" s="11">
        <v>1268.260464361683</v>
      </c>
      <c r="P33" s="11">
        <v>4054.4</v>
      </c>
      <c r="Q33" s="11">
        <v>1155</v>
      </c>
      <c r="R33" s="11">
        <v>1365</v>
      </c>
      <c r="S33" s="11">
        <v>1280.4887469484668</v>
      </c>
      <c r="T33" s="11">
        <v>4804.3999999999996</v>
      </c>
      <c r="U33" s="11">
        <v>1155</v>
      </c>
      <c r="V33" s="11">
        <v>1365</v>
      </c>
      <c r="W33" s="11">
        <v>1276.9827182190979</v>
      </c>
      <c r="X33" s="11">
        <v>7528.4</v>
      </c>
    </row>
    <row r="34" spans="1:24" x14ac:dyDescent="0.15">
      <c r="A34" s="5"/>
      <c r="B34" s="27"/>
      <c r="C34" s="47">
        <v>41671</v>
      </c>
      <c r="D34" s="26"/>
      <c r="E34" s="11">
        <v>840</v>
      </c>
      <c r="F34" s="11">
        <v>987</v>
      </c>
      <c r="G34" s="11">
        <v>860.06187463628021</v>
      </c>
      <c r="H34" s="11">
        <v>24514.1</v>
      </c>
      <c r="I34" s="11">
        <v>1228.5</v>
      </c>
      <c r="J34" s="11">
        <v>1365</v>
      </c>
      <c r="K34" s="11">
        <v>1308.5395969305562</v>
      </c>
      <c r="L34" s="11">
        <v>6055.7</v>
      </c>
      <c r="M34" s="11">
        <v>1239</v>
      </c>
      <c r="N34" s="11">
        <v>1365</v>
      </c>
      <c r="O34" s="11">
        <v>1310.8516877991435</v>
      </c>
      <c r="P34" s="11">
        <v>4199.7</v>
      </c>
      <c r="Q34" s="11">
        <v>1233.75</v>
      </c>
      <c r="R34" s="11">
        <v>1365</v>
      </c>
      <c r="S34" s="11">
        <v>1295.1852367688018</v>
      </c>
      <c r="T34" s="11">
        <v>4694.5</v>
      </c>
      <c r="U34" s="11">
        <v>1207.5</v>
      </c>
      <c r="V34" s="11">
        <v>1365</v>
      </c>
      <c r="W34" s="11">
        <v>1283.6266673724326</v>
      </c>
      <c r="X34" s="11">
        <v>5614.4</v>
      </c>
    </row>
    <row r="35" spans="1:24" x14ac:dyDescent="0.15">
      <c r="A35" s="5"/>
      <c r="B35" s="27"/>
      <c r="C35" s="47">
        <v>41699</v>
      </c>
      <c r="D35" s="26"/>
      <c r="E35" s="11">
        <v>840</v>
      </c>
      <c r="F35" s="11">
        <v>997.5</v>
      </c>
      <c r="G35" s="11">
        <v>856.20311786012849</v>
      </c>
      <c r="H35" s="11">
        <v>31565.1</v>
      </c>
      <c r="I35" s="11">
        <v>1239</v>
      </c>
      <c r="J35" s="11">
        <v>1365</v>
      </c>
      <c r="K35" s="11">
        <v>1312.6932871972317</v>
      </c>
      <c r="L35" s="11">
        <v>8672.9</v>
      </c>
      <c r="M35" s="11">
        <v>1239</v>
      </c>
      <c r="N35" s="11">
        <v>1365</v>
      </c>
      <c r="O35" s="11">
        <v>1315.5464440078586</v>
      </c>
      <c r="P35" s="11">
        <v>5174.8999999999996</v>
      </c>
      <c r="Q35" s="11">
        <v>1245.3</v>
      </c>
      <c r="R35" s="11">
        <v>1365</v>
      </c>
      <c r="S35" s="11">
        <v>1313.1035682722047</v>
      </c>
      <c r="T35" s="11">
        <v>5603.7</v>
      </c>
      <c r="U35" s="11">
        <v>1207.5</v>
      </c>
      <c r="V35" s="11">
        <v>1312.5</v>
      </c>
      <c r="W35" s="11">
        <v>1272.6810832935384</v>
      </c>
      <c r="X35" s="11">
        <v>7420.8</v>
      </c>
    </row>
    <row r="36" spans="1:24" x14ac:dyDescent="0.15">
      <c r="A36" s="5"/>
      <c r="B36" s="27"/>
      <c r="C36" s="47">
        <v>41730</v>
      </c>
      <c r="D36" s="26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</row>
    <row r="37" spans="1:24" x14ac:dyDescent="0.15">
      <c r="A37" s="5"/>
      <c r="B37" s="27"/>
      <c r="C37" s="47">
        <v>41760</v>
      </c>
      <c r="D37" s="26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</row>
    <row r="38" spans="1:24" x14ac:dyDescent="0.15">
      <c r="A38" s="5"/>
      <c r="B38" s="27"/>
      <c r="C38" s="47">
        <v>41791</v>
      </c>
      <c r="D38" s="26"/>
      <c r="E38" s="11">
        <v>972</v>
      </c>
      <c r="F38" s="11">
        <v>1250.6400000000001</v>
      </c>
      <c r="G38" s="11">
        <v>1049.9907733721129</v>
      </c>
      <c r="H38" s="11">
        <v>25826.9</v>
      </c>
      <c r="I38" s="11">
        <v>1350</v>
      </c>
      <c r="J38" s="11">
        <v>1566</v>
      </c>
      <c r="K38" s="11">
        <v>1452.8718450130843</v>
      </c>
      <c r="L38" s="11">
        <v>8437.4</v>
      </c>
      <c r="M38" s="11">
        <v>1350</v>
      </c>
      <c r="N38" s="11">
        <v>1587.6</v>
      </c>
      <c r="O38" s="11">
        <v>1460.2966158332827</v>
      </c>
      <c r="P38" s="11">
        <v>5003.6000000000004</v>
      </c>
      <c r="Q38" s="11">
        <v>1350</v>
      </c>
      <c r="R38" s="11">
        <v>1566</v>
      </c>
      <c r="S38" s="11">
        <v>1414.5112736443884</v>
      </c>
      <c r="T38" s="11">
        <v>3484.5</v>
      </c>
      <c r="U38" s="11">
        <v>1327.32</v>
      </c>
      <c r="V38" s="11">
        <v>1523.88</v>
      </c>
      <c r="W38" s="11">
        <v>1396.8205063012633</v>
      </c>
      <c r="X38" s="11">
        <v>8821.4</v>
      </c>
    </row>
    <row r="39" spans="1:24" x14ac:dyDescent="0.15">
      <c r="A39" s="5"/>
      <c r="B39" s="27"/>
      <c r="C39" s="47">
        <v>41821</v>
      </c>
      <c r="D39" s="26"/>
      <c r="E39" s="11">
        <v>972</v>
      </c>
      <c r="F39" s="11">
        <v>1270.08</v>
      </c>
      <c r="G39" s="11">
        <v>1069.1824968990218</v>
      </c>
      <c r="H39" s="11">
        <v>32152.6</v>
      </c>
      <c r="I39" s="11">
        <v>1296</v>
      </c>
      <c r="J39" s="11">
        <v>1620</v>
      </c>
      <c r="K39" s="11">
        <v>1434.2132067516284</v>
      </c>
      <c r="L39" s="11">
        <v>8437.7999999999993</v>
      </c>
      <c r="M39" s="11">
        <v>1296</v>
      </c>
      <c r="N39" s="11">
        <v>1620</v>
      </c>
      <c r="O39" s="11">
        <v>1440.0873804008463</v>
      </c>
      <c r="P39" s="11">
        <v>4885.8999999999996</v>
      </c>
      <c r="Q39" s="11">
        <v>1296</v>
      </c>
      <c r="R39" s="11">
        <v>1600.56</v>
      </c>
      <c r="S39" s="11">
        <v>1408.9965338499405</v>
      </c>
      <c r="T39" s="11">
        <v>3751.2</v>
      </c>
      <c r="U39" s="11">
        <v>1296</v>
      </c>
      <c r="V39" s="11">
        <v>1566</v>
      </c>
      <c r="W39" s="11">
        <v>1391.9832642291731</v>
      </c>
      <c r="X39" s="11">
        <v>7222.7</v>
      </c>
    </row>
    <row r="40" spans="1:24" x14ac:dyDescent="0.15">
      <c r="A40" s="5"/>
      <c r="B40" s="27"/>
      <c r="C40" s="47">
        <v>41852</v>
      </c>
      <c r="D40" s="26"/>
      <c r="E40" s="11">
        <v>972</v>
      </c>
      <c r="F40" s="11">
        <v>1242</v>
      </c>
      <c r="G40" s="11">
        <v>1084.861565492401</v>
      </c>
      <c r="H40" s="11">
        <v>23248.5</v>
      </c>
      <c r="I40" s="11">
        <v>1296</v>
      </c>
      <c r="J40" s="11">
        <v>1566</v>
      </c>
      <c r="K40" s="11">
        <v>1423.6289141453899</v>
      </c>
      <c r="L40" s="11">
        <v>7000.9</v>
      </c>
      <c r="M40" s="11">
        <v>1296</v>
      </c>
      <c r="N40" s="11">
        <v>1620</v>
      </c>
      <c r="O40" s="11">
        <v>1426.7988711194737</v>
      </c>
      <c r="P40" s="11">
        <v>4909.5</v>
      </c>
      <c r="Q40" s="11">
        <v>1296</v>
      </c>
      <c r="R40" s="11">
        <v>1566</v>
      </c>
      <c r="S40" s="11">
        <v>1404.9735672057459</v>
      </c>
      <c r="T40" s="11">
        <v>4519.5</v>
      </c>
      <c r="U40" s="11">
        <v>1296</v>
      </c>
      <c r="V40" s="11">
        <v>1566</v>
      </c>
      <c r="W40" s="11">
        <v>1383.6957825868139</v>
      </c>
      <c r="X40" s="11">
        <v>5065.8999999999996</v>
      </c>
    </row>
    <row r="41" spans="1:24" x14ac:dyDescent="0.15">
      <c r="A41" s="5"/>
      <c r="B41" s="27"/>
      <c r="C41" s="47">
        <v>41883</v>
      </c>
      <c r="D41" s="26"/>
      <c r="E41" s="11">
        <v>918</v>
      </c>
      <c r="F41" s="11">
        <v>1188</v>
      </c>
      <c r="G41" s="11">
        <v>1041.9000000000001</v>
      </c>
      <c r="H41" s="11">
        <v>21537</v>
      </c>
      <c r="I41" s="11">
        <v>1350</v>
      </c>
      <c r="J41" s="11">
        <v>1620</v>
      </c>
      <c r="K41" s="11">
        <v>1445.8</v>
      </c>
      <c r="L41" s="11">
        <v>9068</v>
      </c>
      <c r="M41" s="11">
        <v>1350</v>
      </c>
      <c r="N41" s="11">
        <v>1588.7</v>
      </c>
      <c r="O41" s="11">
        <v>1438.8</v>
      </c>
      <c r="P41" s="11">
        <v>4347</v>
      </c>
      <c r="Q41" s="11">
        <v>1350</v>
      </c>
      <c r="R41" s="11">
        <v>1597.3</v>
      </c>
      <c r="S41" s="11">
        <v>1413.2</v>
      </c>
      <c r="T41" s="11">
        <v>4346</v>
      </c>
      <c r="U41" s="11">
        <v>1296</v>
      </c>
      <c r="V41" s="11">
        <v>1566</v>
      </c>
      <c r="W41" s="11">
        <v>1397.6</v>
      </c>
      <c r="X41" s="11">
        <v>6251</v>
      </c>
    </row>
    <row r="42" spans="1:24" x14ac:dyDescent="0.15">
      <c r="A42" s="5"/>
      <c r="B42" s="27"/>
      <c r="C42" s="47">
        <v>41913</v>
      </c>
      <c r="D42" s="26"/>
      <c r="E42" s="11">
        <v>864</v>
      </c>
      <c r="F42" s="11">
        <v>1143.7</v>
      </c>
      <c r="G42" s="11">
        <v>993.8</v>
      </c>
      <c r="H42" s="11">
        <v>17097</v>
      </c>
      <c r="I42" s="11">
        <v>1350</v>
      </c>
      <c r="J42" s="11">
        <v>1620</v>
      </c>
      <c r="K42" s="11">
        <v>1442.6</v>
      </c>
      <c r="L42" s="11">
        <v>7209</v>
      </c>
      <c r="M42" s="11">
        <v>1350</v>
      </c>
      <c r="N42" s="11">
        <v>1587.6</v>
      </c>
      <c r="O42" s="11">
        <v>1447.3</v>
      </c>
      <c r="P42" s="11">
        <v>5109</v>
      </c>
      <c r="Q42" s="11">
        <v>1350</v>
      </c>
      <c r="R42" s="11">
        <v>1626.5</v>
      </c>
      <c r="S42" s="11">
        <v>1400</v>
      </c>
      <c r="T42" s="11">
        <v>5267</v>
      </c>
      <c r="U42" s="11">
        <v>1296</v>
      </c>
      <c r="V42" s="11">
        <v>1566</v>
      </c>
      <c r="W42" s="11">
        <v>1394</v>
      </c>
      <c r="X42" s="11">
        <v>7503</v>
      </c>
    </row>
    <row r="43" spans="1:24" x14ac:dyDescent="0.15">
      <c r="A43" s="5"/>
      <c r="B43" s="27"/>
      <c r="C43" s="47">
        <v>41944</v>
      </c>
      <c r="D43" s="26"/>
      <c r="E43" s="11">
        <v>864</v>
      </c>
      <c r="F43" s="11">
        <v>1117.8</v>
      </c>
      <c r="G43" s="11">
        <v>990.2</v>
      </c>
      <c r="H43" s="11">
        <v>14328</v>
      </c>
      <c r="I43" s="11">
        <v>1404</v>
      </c>
      <c r="J43" s="11">
        <v>1706.4</v>
      </c>
      <c r="K43" s="11">
        <v>1479.8</v>
      </c>
      <c r="L43" s="11">
        <v>6566</v>
      </c>
      <c r="M43" s="11">
        <v>1404</v>
      </c>
      <c r="N43" s="11">
        <v>1706.4</v>
      </c>
      <c r="O43" s="11">
        <v>1518.5</v>
      </c>
      <c r="P43" s="11">
        <v>4949</v>
      </c>
      <c r="Q43" s="11">
        <v>1404</v>
      </c>
      <c r="R43" s="11">
        <v>1706.4</v>
      </c>
      <c r="S43" s="11">
        <v>1523.2</v>
      </c>
      <c r="T43" s="11">
        <v>5645</v>
      </c>
      <c r="U43" s="11">
        <v>1296</v>
      </c>
      <c r="V43" s="11">
        <v>1652.4</v>
      </c>
      <c r="W43" s="11">
        <v>1446.2</v>
      </c>
      <c r="X43" s="11">
        <v>6323</v>
      </c>
    </row>
    <row r="44" spans="1:24" x14ac:dyDescent="0.15">
      <c r="A44" s="5"/>
      <c r="B44" s="27"/>
      <c r="C44" s="47">
        <v>41974</v>
      </c>
      <c r="D44" s="26"/>
      <c r="E44" s="11">
        <v>864</v>
      </c>
      <c r="F44" s="11">
        <v>1142.5999999999999</v>
      </c>
      <c r="G44" s="11">
        <v>889.8</v>
      </c>
      <c r="H44" s="11">
        <v>95452</v>
      </c>
      <c r="I44" s="11">
        <v>1404</v>
      </c>
      <c r="J44" s="11">
        <v>1695.6</v>
      </c>
      <c r="K44" s="11">
        <v>1495.2</v>
      </c>
      <c r="L44" s="11">
        <v>19414</v>
      </c>
      <c r="M44" s="11">
        <v>1404</v>
      </c>
      <c r="N44" s="11">
        <v>1695.6</v>
      </c>
      <c r="O44" s="11">
        <v>1515.8</v>
      </c>
      <c r="P44" s="11">
        <v>18118</v>
      </c>
      <c r="Q44" s="11">
        <v>1404</v>
      </c>
      <c r="R44" s="11">
        <v>1706.4</v>
      </c>
      <c r="S44" s="11">
        <v>1531</v>
      </c>
      <c r="T44" s="11">
        <v>11444</v>
      </c>
      <c r="U44" s="11">
        <v>1296</v>
      </c>
      <c r="V44" s="11">
        <v>1620</v>
      </c>
      <c r="W44" s="11">
        <v>1415.9</v>
      </c>
      <c r="X44" s="11">
        <v>16214</v>
      </c>
    </row>
    <row r="45" spans="1:24" x14ac:dyDescent="0.15">
      <c r="A45" s="5"/>
      <c r="B45" s="28" t="s">
        <v>472</v>
      </c>
      <c r="C45" s="51">
        <v>42005</v>
      </c>
      <c r="D45" s="29" t="s">
        <v>52</v>
      </c>
      <c r="E45" s="10">
        <v>918</v>
      </c>
      <c r="F45" s="10">
        <v>1080</v>
      </c>
      <c r="G45" s="10">
        <v>972</v>
      </c>
      <c r="H45" s="10">
        <v>35775</v>
      </c>
      <c r="I45" s="10">
        <v>1404</v>
      </c>
      <c r="J45" s="10">
        <v>1728</v>
      </c>
      <c r="K45" s="10">
        <v>1519.5</v>
      </c>
      <c r="L45" s="10">
        <v>7270</v>
      </c>
      <c r="M45" s="10">
        <v>1404</v>
      </c>
      <c r="N45" s="10">
        <v>1706.4</v>
      </c>
      <c r="O45" s="10">
        <v>1525.9</v>
      </c>
      <c r="P45" s="10">
        <v>5825</v>
      </c>
      <c r="Q45" s="10">
        <v>1404</v>
      </c>
      <c r="R45" s="10">
        <v>1728</v>
      </c>
      <c r="S45" s="10">
        <v>1534.3</v>
      </c>
      <c r="T45" s="10">
        <v>3333</v>
      </c>
      <c r="U45" s="10">
        <v>1296</v>
      </c>
      <c r="V45" s="10">
        <v>1566</v>
      </c>
      <c r="W45" s="10">
        <v>1424</v>
      </c>
      <c r="X45" s="10">
        <v>6394</v>
      </c>
    </row>
    <row r="46" spans="1:24" ht="4.5" customHeight="1" x14ac:dyDescent="0.15">
      <c r="A46" s="5"/>
      <c r="B46" s="7"/>
      <c r="C46" s="7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4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3"/>
      <c r="C6" s="22" t="s">
        <v>119</v>
      </c>
      <c r="D6" s="23"/>
      <c r="E6" s="105" t="s">
        <v>456</v>
      </c>
      <c r="F6" s="79"/>
      <c r="G6" s="79"/>
      <c r="H6" s="104"/>
      <c r="I6" s="105" t="s">
        <v>344</v>
      </c>
      <c r="J6" s="79"/>
      <c r="K6" s="79"/>
      <c r="L6" s="104"/>
      <c r="M6" s="105" t="s">
        <v>360</v>
      </c>
      <c r="N6" s="79"/>
      <c r="O6" s="79"/>
      <c r="P6" s="104"/>
      <c r="Q6" s="105" t="s">
        <v>345</v>
      </c>
      <c r="R6" s="79"/>
      <c r="S6" s="79"/>
      <c r="T6" s="104"/>
      <c r="U6" s="105" t="s">
        <v>346</v>
      </c>
      <c r="V6" s="79"/>
      <c r="W6" s="79"/>
      <c r="X6" s="104"/>
    </row>
    <row r="7" spans="1:24" x14ac:dyDescent="0.15">
      <c r="A7" s="5"/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50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50">
        <v>40909</v>
      </c>
      <c r="D10" s="26"/>
      <c r="E10" s="3">
        <v>735</v>
      </c>
      <c r="F10" s="3">
        <v>997.5</v>
      </c>
      <c r="G10" s="53">
        <v>819.57053698057382</v>
      </c>
      <c r="H10" s="3">
        <v>29057.4</v>
      </c>
      <c r="I10" s="3">
        <v>923</v>
      </c>
      <c r="J10" s="3">
        <v>1260</v>
      </c>
      <c r="K10" s="53">
        <v>1016.2683848152813</v>
      </c>
      <c r="L10" s="3">
        <v>9822.2000000000007</v>
      </c>
      <c r="M10" s="3">
        <v>1102.5</v>
      </c>
      <c r="N10" s="3">
        <v>1470</v>
      </c>
      <c r="O10" s="53">
        <v>1227.9491120288096</v>
      </c>
      <c r="P10" s="3">
        <v>3437727.7</v>
      </c>
      <c r="Q10" s="3">
        <v>0</v>
      </c>
      <c r="R10" s="3">
        <v>0</v>
      </c>
      <c r="S10" s="53">
        <v>0</v>
      </c>
      <c r="T10" s="3">
        <v>11168.900000000001</v>
      </c>
      <c r="U10" s="3">
        <v>0</v>
      </c>
      <c r="V10" s="3">
        <v>0</v>
      </c>
      <c r="W10" s="53">
        <v>0</v>
      </c>
      <c r="X10" s="3">
        <v>21105.8</v>
      </c>
    </row>
    <row r="11" spans="1:24" x14ac:dyDescent="0.15">
      <c r="A11" s="5"/>
      <c r="B11" s="27"/>
      <c r="C11" s="50">
        <v>41275</v>
      </c>
      <c r="D11" s="26"/>
      <c r="E11" s="3">
        <v>735</v>
      </c>
      <c r="F11" s="3">
        <v>1102.5</v>
      </c>
      <c r="G11" s="53">
        <v>909.73152284296577</v>
      </c>
      <c r="H11" s="3">
        <v>37027.4</v>
      </c>
      <c r="I11" s="3">
        <v>1031.1000000000001</v>
      </c>
      <c r="J11" s="3">
        <v>1365</v>
      </c>
      <c r="K11" s="53">
        <v>1123.5277896995708</v>
      </c>
      <c r="L11" s="3">
        <v>12419.2</v>
      </c>
      <c r="M11" s="3">
        <v>1155</v>
      </c>
      <c r="N11" s="3">
        <v>1961.4</v>
      </c>
      <c r="O11" s="53">
        <v>1345.7877717650892</v>
      </c>
      <c r="P11" s="3">
        <v>2692805.9000000004</v>
      </c>
      <c r="Q11" s="3">
        <v>0</v>
      </c>
      <c r="R11" s="3">
        <v>0</v>
      </c>
      <c r="S11" s="53">
        <v>0</v>
      </c>
      <c r="T11" s="3">
        <v>7028</v>
      </c>
      <c r="U11" s="3">
        <v>0</v>
      </c>
      <c r="V11" s="3">
        <v>0</v>
      </c>
      <c r="W11" s="53">
        <v>0</v>
      </c>
      <c r="X11" s="3">
        <v>23131.200000000004</v>
      </c>
    </row>
    <row r="12" spans="1:24" x14ac:dyDescent="0.15">
      <c r="A12" s="5"/>
      <c r="B12" s="28"/>
      <c r="C12" s="49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7">
        <v>41640</v>
      </c>
      <c r="D13" s="26" t="s">
        <v>52</v>
      </c>
      <c r="E13" s="11">
        <v>945</v>
      </c>
      <c r="F13" s="11">
        <v>1155</v>
      </c>
      <c r="G13" s="11">
        <v>1051.7831606459442</v>
      </c>
      <c r="H13" s="11">
        <v>4859.1000000000004</v>
      </c>
      <c r="I13" s="11">
        <v>1291.5</v>
      </c>
      <c r="J13" s="11">
        <v>1291.5</v>
      </c>
      <c r="K13" s="11">
        <v>1291.5</v>
      </c>
      <c r="L13" s="11">
        <v>1612.5</v>
      </c>
      <c r="M13" s="11">
        <v>1627.5</v>
      </c>
      <c r="N13" s="11">
        <v>1627.5</v>
      </c>
      <c r="O13" s="11">
        <v>1627.5</v>
      </c>
      <c r="P13" s="11">
        <v>208146.5</v>
      </c>
      <c r="Q13" s="11">
        <v>0</v>
      </c>
      <c r="R13" s="11">
        <v>0</v>
      </c>
      <c r="S13" s="11">
        <v>0</v>
      </c>
      <c r="T13" s="11">
        <v>1002.9</v>
      </c>
      <c r="U13" s="11">
        <v>0</v>
      </c>
      <c r="V13" s="11">
        <v>0</v>
      </c>
      <c r="W13" s="11">
        <v>0</v>
      </c>
      <c r="X13" s="11">
        <v>785.2</v>
      </c>
    </row>
    <row r="14" spans="1:24" x14ac:dyDescent="0.15">
      <c r="A14" s="5"/>
      <c r="B14" s="27"/>
      <c r="C14" s="47">
        <v>41671</v>
      </c>
      <c r="D14" s="26"/>
      <c r="E14" s="11">
        <v>945</v>
      </c>
      <c r="F14" s="11">
        <v>1155</v>
      </c>
      <c r="G14" s="11">
        <v>1044.4690617486058</v>
      </c>
      <c r="H14" s="11">
        <v>6149.6</v>
      </c>
      <c r="I14" s="11">
        <v>1365</v>
      </c>
      <c r="J14" s="11">
        <v>1365</v>
      </c>
      <c r="K14" s="11">
        <v>1365.0000000000002</v>
      </c>
      <c r="L14" s="11">
        <v>889.3</v>
      </c>
      <c r="M14" s="11">
        <v>1554</v>
      </c>
      <c r="N14" s="11">
        <v>1554</v>
      </c>
      <c r="O14" s="11">
        <v>1554</v>
      </c>
      <c r="P14" s="11">
        <v>234706.9</v>
      </c>
      <c r="Q14" s="11">
        <v>0</v>
      </c>
      <c r="R14" s="11">
        <v>0</v>
      </c>
      <c r="S14" s="11">
        <v>0</v>
      </c>
      <c r="T14" s="11">
        <v>593.20000000000005</v>
      </c>
      <c r="U14" s="11">
        <v>0</v>
      </c>
      <c r="V14" s="11">
        <v>0</v>
      </c>
      <c r="W14" s="11">
        <v>0</v>
      </c>
      <c r="X14" s="11">
        <v>1320.8</v>
      </c>
    </row>
    <row r="15" spans="1:24" x14ac:dyDescent="0.15">
      <c r="A15" s="5"/>
      <c r="B15" s="27"/>
      <c r="C15" s="47">
        <v>41699</v>
      </c>
      <c r="D15" s="26"/>
      <c r="E15" s="11">
        <v>945</v>
      </c>
      <c r="F15" s="11">
        <v>1102.5</v>
      </c>
      <c r="G15" s="11">
        <v>1025.410418310971</v>
      </c>
      <c r="H15" s="11">
        <v>5170.3999999999996</v>
      </c>
      <c r="I15" s="11">
        <v>1201.2</v>
      </c>
      <c r="J15" s="11">
        <v>1365</v>
      </c>
      <c r="K15" s="11">
        <v>1331.886920752183</v>
      </c>
      <c r="L15" s="11">
        <v>1056.8</v>
      </c>
      <c r="M15" s="11">
        <v>1554</v>
      </c>
      <c r="N15" s="11">
        <v>1554</v>
      </c>
      <c r="O15" s="11">
        <v>1554</v>
      </c>
      <c r="P15" s="11">
        <v>277669.59999999998</v>
      </c>
      <c r="Q15" s="11">
        <v>0</v>
      </c>
      <c r="R15" s="11">
        <v>0</v>
      </c>
      <c r="S15" s="11">
        <v>0</v>
      </c>
      <c r="T15" s="11">
        <v>851.3</v>
      </c>
      <c r="U15" s="11">
        <v>0</v>
      </c>
      <c r="V15" s="11">
        <v>0</v>
      </c>
      <c r="W15" s="11">
        <v>0</v>
      </c>
      <c r="X15" s="11">
        <v>2413.8000000000002</v>
      </c>
    </row>
    <row r="16" spans="1:24" x14ac:dyDescent="0.15">
      <c r="A16" s="5"/>
      <c r="B16" s="27"/>
      <c r="C16" s="47">
        <v>41730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x14ac:dyDescent="0.15">
      <c r="A17" s="5"/>
      <c r="B17" s="27"/>
      <c r="C17" s="47">
        <v>41760</v>
      </c>
      <c r="D17" s="26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</row>
    <row r="18" spans="1:24" x14ac:dyDescent="0.15">
      <c r="A18" s="5"/>
      <c r="B18" s="27"/>
      <c r="C18" s="47">
        <v>41791</v>
      </c>
      <c r="D18" s="26"/>
      <c r="E18" s="11">
        <v>972</v>
      </c>
      <c r="F18" s="11">
        <v>1242</v>
      </c>
      <c r="G18" s="11">
        <v>1069.1271241208894</v>
      </c>
      <c r="H18" s="11">
        <v>5061.7</v>
      </c>
      <c r="I18" s="11">
        <v>1436.4</v>
      </c>
      <c r="J18" s="11">
        <v>1436.4</v>
      </c>
      <c r="K18" s="11">
        <v>1436.4</v>
      </c>
      <c r="L18" s="11">
        <v>1049</v>
      </c>
      <c r="M18" s="11">
        <v>1598.4</v>
      </c>
      <c r="N18" s="11">
        <v>1598.4</v>
      </c>
      <c r="O18" s="11">
        <v>1598.4</v>
      </c>
      <c r="P18" s="11">
        <v>177449.8</v>
      </c>
      <c r="Q18" s="11">
        <v>0</v>
      </c>
      <c r="R18" s="11">
        <v>0</v>
      </c>
      <c r="S18" s="11">
        <v>0</v>
      </c>
      <c r="T18" s="11">
        <v>548.6</v>
      </c>
      <c r="U18" s="11">
        <v>0</v>
      </c>
      <c r="V18" s="11">
        <v>0</v>
      </c>
      <c r="W18" s="11">
        <v>0</v>
      </c>
      <c r="X18" s="11">
        <v>1053.7</v>
      </c>
    </row>
    <row r="19" spans="1:24" x14ac:dyDescent="0.15">
      <c r="A19" s="5"/>
      <c r="B19" s="27"/>
      <c r="C19" s="47">
        <v>41821</v>
      </c>
      <c r="D19" s="26"/>
      <c r="E19" s="11">
        <v>972</v>
      </c>
      <c r="F19" s="11">
        <v>1242</v>
      </c>
      <c r="G19" s="11">
        <v>1070.8848656294201</v>
      </c>
      <c r="H19" s="11">
        <v>4442.3</v>
      </c>
      <c r="I19" s="11">
        <v>1436.4</v>
      </c>
      <c r="J19" s="11">
        <v>1436.4</v>
      </c>
      <c r="K19" s="11">
        <v>1436.4</v>
      </c>
      <c r="L19" s="11">
        <v>1319.7</v>
      </c>
      <c r="M19" s="11">
        <v>1620</v>
      </c>
      <c r="N19" s="11">
        <v>1620</v>
      </c>
      <c r="O19" s="11">
        <v>1620</v>
      </c>
      <c r="P19" s="11">
        <v>195967.7</v>
      </c>
      <c r="Q19" s="11">
        <v>0</v>
      </c>
      <c r="R19" s="11">
        <v>0</v>
      </c>
      <c r="S19" s="11">
        <v>0</v>
      </c>
      <c r="T19" s="11">
        <v>678</v>
      </c>
      <c r="U19" s="11">
        <v>0</v>
      </c>
      <c r="V19" s="11">
        <v>0</v>
      </c>
      <c r="W19" s="11">
        <v>0</v>
      </c>
      <c r="X19" s="11">
        <v>1646.4</v>
      </c>
    </row>
    <row r="20" spans="1:24" x14ac:dyDescent="0.15">
      <c r="A20" s="5"/>
      <c r="B20" s="27"/>
      <c r="C20" s="47">
        <v>41852</v>
      </c>
      <c r="D20" s="26"/>
      <c r="E20" s="11">
        <v>972</v>
      </c>
      <c r="F20" s="11">
        <v>1274.4000000000001</v>
      </c>
      <c r="G20" s="11">
        <v>1081.6811386075135</v>
      </c>
      <c r="H20" s="11">
        <v>3486</v>
      </c>
      <c r="I20" s="11">
        <v>0</v>
      </c>
      <c r="J20" s="11">
        <v>0</v>
      </c>
      <c r="K20" s="11">
        <v>0</v>
      </c>
      <c r="L20" s="11">
        <v>451.9</v>
      </c>
      <c r="M20" s="11">
        <v>1598.4</v>
      </c>
      <c r="N20" s="11">
        <v>1598.4</v>
      </c>
      <c r="O20" s="11">
        <v>1598.3999999999996</v>
      </c>
      <c r="P20" s="11">
        <v>194541.9</v>
      </c>
      <c r="Q20" s="11">
        <v>0</v>
      </c>
      <c r="R20" s="11">
        <v>0</v>
      </c>
      <c r="S20" s="11">
        <v>0</v>
      </c>
      <c r="T20" s="11">
        <v>979</v>
      </c>
      <c r="U20" s="11">
        <v>0</v>
      </c>
      <c r="V20" s="11">
        <v>0</v>
      </c>
      <c r="W20" s="11">
        <v>0</v>
      </c>
      <c r="X20" s="11">
        <v>1564.8</v>
      </c>
    </row>
    <row r="21" spans="1:24" x14ac:dyDescent="0.15">
      <c r="A21" s="5"/>
      <c r="B21" s="27"/>
      <c r="C21" s="47">
        <v>41883</v>
      </c>
      <c r="D21" s="26"/>
      <c r="E21" s="11">
        <v>972</v>
      </c>
      <c r="F21" s="11">
        <v>1188</v>
      </c>
      <c r="G21" s="11">
        <v>1111.5999999999999</v>
      </c>
      <c r="H21" s="11">
        <v>5372</v>
      </c>
      <c r="I21" s="11">
        <v>0</v>
      </c>
      <c r="J21" s="11">
        <v>0</v>
      </c>
      <c r="K21" s="11">
        <v>0</v>
      </c>
      <c r="L21" s="11">
        <v>773</v>
      </c>
      <c r="M21" s="11">
        <v>1412.6</v>
      </c>
      <c r="N21" s="11">
        <v>1887.8</v>
      </c>
      <c r="O21" s="11">
        <v>1624.1</v>
      </c>
      <c r="P21" s="11">
        <v>200543</v>
      </c>
      <c r="Q21" s="11">
        <v>0</v>
      </c>
      <c r="R21" s="11">
        <v>0</v>
      </c>
      <c r="S21" s="11">
        <v>0</v>
      </c>
      <c r="T21" s="11">
        <v>910</v>
      </c>
      <c r="U21" s="11">
        <v>0</v>
      </c>
      <c r="V21" s="11">
        <v>0</v>
      </c>
      <c r="W21" s="11">
        <v>0</v>
      </c>
      <c r="X21" s="11">
        <v>1108</v>
      </c>
    </row>
    <row r="22" spans="1:24" x14ac:dyDescent="0.15">
      <c r="A22" s="5"/>
      <c r="B22" s="27"/>
      <c r="C22" s="47">
        <v>41913</v>
      </c>
      <c r="D22" s="26"/>
      <c r="E22" s="11">
        <v>1080</v>
      </c>
      <c r="F22" s="11">
        <v>1296</v>
      </c>
      <c r="G22" s="11">
        <v>1160.5999999999999</v>
      </c>
      <c r="H22" s="11">
        <v>7031</v>
      </c>
      <c r="I22" s="11">
        <v>0</v>
      </c>
      <c r="J22" s="11">
        <v>0</v>
      </c>
      <c r="K22" s="11">
        <v>0</v>
      </c>
      <c r="L22" s="11">
        <v>533</v>
      </c>
      <c r="M22" s="11">
        <v>1458</v>
      </c>
      <c r="N22" s="11">
        <v>1942.9</v>
      </c>
      <c r="O22" s="11">
        <v>1517.2</v>
      </c>
      <c r="P22" s="11">
        <v>232139</v>
      </c>
      <c r="Q22" s="11">
        <v>0</v>
      </c>
      <c r="R22" s="11">
        <v>0</v>
      </c>
      <c r="S22" s="11">
        <v>0</v>
      </c>
      <c r="T22" s="11">
        <v>350</v>
      </c>
      <c r="U22" s="11">
        <v>0</v>
      </c>
      <c r="V22" s="11">
        <v>0</v>
      </c>
      <c r="W22" s="11">
        <v>0</v>
      </c>
      <c r="X22" s="11">
        <v>1541</v>
      </c>
    </row>
    <row r="23" spans="1:24" x14ac:dyDescent="0.15">
      <c r="A23" s="5"/>
      <c r="B23" s="27"/>
      <c r="C23" s="47">
        <v>41944</v>
      </c>
      <c r="D23" s="26"/>
      <c r="E23" s="11">
        <v>1080</v>
      </c>
      <c r="F23" s="11">
        <v>1404</v>
      </c>
      <c r="G23" s="11">
        <v>1214.7</v>
      </c>
      <c r="H23" s="11">
        <v>6868</v>
      </c>
      <c r="I23" s="11">
        <v>1555.2</v>
      </c>
      <c r="J23" s="11">
        <v>1555.2</v>
      </c>
      <c r="K23" s="11">
        <v>1555.2</v>
      </c>
      <c r="L23" s="11">
        <v>656</v>
      </c>
      <c r="M23" s="11">
        <v>1611.4</v>
      </c>
      <c r="N23" s="11">
        <v>1611.4</v>
      </c>
      <c r="O23" s="11">
        <v>1611.4</v>
      </c>
      <c r="P23" s="11">
        <v>201958</v>
      </c>
      <c r="Q23" s="11">
        <v>0</v>
      </c>
      <c r="R23" s="11">
        <v>0</v>
      </c>
      <c r="S23" s="11">
        <v>0</v>
      </c>
      <c r="T23" s="11">
        <v>741</v>
      </c>
      <c r="U23" s="11">
        <v>0</v>
      </c>
      <c r="V23" s="11">
        <v>0</v>
      </c>
      <c r="W23" s="11">
        <v>0</v>
      </c>
      <c r="X23" s="11">
        <v>1074</v>
      </c>
    </row>
    <row r="24" spans="1:24" x14ac:dyDescent="0.15">
      <c r="A24" s="5"/>
      <c r="B24" s="27"/>
      <c r="C24" s="47">
        <v>41974</v>
      </c>
      <c r="D24" s="26"/>
      <c r="E24" s="11">
        <v>1080</v>
      </c>
      <c r="F24" s="11">
        <v>1404</v>
      </c>
      <c r="G24" s="11">
        <v>1219.7</v>
      </c>
      <c r="H24" s="11">
        <v>14542</v>
      </c>
      <c r="I24" s="11">
        <v>1425.6</v>
      </c>
      <c r="J24" s="11">
        <v>1697.8</v>
      </c>
      <c r="K24" s="11">
        <v>1494.6</v>
      </c>
      <c r="L24" s="11">
        <v>3264</v>
      </c>
      <c r="M24" s="11">
        <v>1458</v>
      </c>
      <c r="N24" s="11">
        <v>1814.4</v>
      </c>
      <c r="O24" s="11">
        <v>1547.8</v>
      </c>
      <c r="P24" s="11">
        <v>615102</v>
      </c>
      <c r="Q24" s="11">
        <v>0</v>
      </c>
      <c r="R24" s="11">
        <v>0</v>
      </c>
      <c r="S24" s="11">
        <v>0</v>
      </c>
      <c r="T24" s="11">
        <v>3516</v>
      </c>
      <c r="U24" s="11">
        <v>0</v>
      </c>
      <c r="V24" s="11">
        <v>0</v>
      </c>
      <c r="W24" s="11">
        <v>0</v>
      </c>
      <c r="X24" s="11">
        <v>3676</v>
      </c>
    </row>
    <row r="25" spans="1:24" x14ac:dyDescent="0.15">
      <c r="A25" s="5"/>
      <c r="B25" s="28" t="s">
        <v>472</v>
      </c>
      <c r="C25" s="51">
        <v>42005</v>
      </c>
      <c r="D25" s="29" t="s">
        <v>52</v>
      </c>
      <c r="E25" s="10">
        <v>1134</v>
      </c>
      <c r="F25" s="10">
        <v>1404</v>
      </c>
      <c r="G25" s="10">
        <v>1241.7</v>
      </c>
      <c r="H25" s="10">
        <v>6442</v>
      </c>
      <c r="I25" s="10">
        <v>1436.4</v>
      </c>
      <c r="J25" s="10">
        <v>1736.6</v>
      </c>
      <c r="K25" s="10">
        <v>1534.8</v>
      </c>
      <c r="L25" s="10">
        <v>988</v>
      </c>
      <c r="M25" s="10">
        <v>1558.4</v>
      </c>
      <c r="N25" s="10">
        <v>2002.3</v>
      </c>
      <c r="O25" s="10">
        <v>1646.5</v>
      </c>
      <c r="P25" s="10">
        <v>221550</v>
      </c>
      <c r="Q25" s="10">
        <v>0</v>
      </c>
      <c r="R25" s="10">
        <v>0</v>
      </c>
      <c r="S25" s="10">
        <v>0</v>
      </c>
      <c r="T25" s="10">
        <v>489</v>
      </c>
      <c r="U25" s="10">
        <v>0</v>
      </c>
      <c r="V25" s="10">
        <v>0</v>
      </c>
      <c r="W25" s="10">
        <v>0</v>
      </c>
      <c r="X25" s="10">
        <v>1041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452</v>
      </c>
      <c r="J6" s="19"/>
      <c r="K6" s="19"/>
      <c r="L6" s="23"/>
      <c r="M6" s="22" t="s">
        <v>336</v>
      </c>
      <c r="N6" s="19"/>
      <c r="O6" s="19"/>
      <c r="P6" s="23"/>
      <c r="Q6" s="22" t="s">
        <v>454</v>
      </c>
      <c r="R6" s="19"/>
      <c r="S6" s="19"/>
      <c r="T6" s="23"/>
      <c r="U6" s="22" t="s">
        <v>338</v>
      </c>
      <c r="V6" s="19"/>
      <c r="W6" s="19"/>
      <c r="X6" s="23"/>
    </row>
    <row r="7" spans="1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1" customFormat="1" ht="13.5" customHeight="1" x14ac:dyDescent="0.15">
      <c r="A10" s="5"/>
      <c r="B10" s="27"/>
      <c r="C10" s="50">
        <v>40909</v>
      </c>
      <c r="D10" s="26"/>
      <c r="E10" s="3">
        <v>1837.5</v>
      </c>
      <c r="F10" s="3">
        <v>2835</v>
      </c>
      <c r="G10" s="53">
        <v>2153.8424383744173</v>
      </c>
      <c r="H10" s="3">
        <v>162057.39999999997</v>
      </c>
      <c r="I10" s="3">
        <v>1155</v>
      </c>
      <c r="J10" s="3">
        <v>1942.5</v>
      </c>
      <c r="K10" s="53">
        <v>1510.7774686019402</v>
      </c>
      <c r="L10" s="3">
        <v>43459.100000000006</v>
      </c>
      <c r="M10" s="3">
        <v>1050</v>
      </c>
      <c r="N10" s="3">
        <v>1627.5</v>
      </c>
      <c r="O10" s="53">
        <v>1314.0171161608985</v>
      </c>
      <c r="P10" s="3">
        <v>41990.600000000006</v>
      </c>
      <c r="Q10" s="3">
        <v>4200</v>
      </c>
      <c r="R10" s="3">
        <v>5617.5</v>
      </c>
      <c r="S10" s="53">
        <v>4633.7219799509476</v>
      </c>
      <c r="T10" s="3">
        <v>20874.800000000003</v>
      </c>
      <c r="U10" s="3">
        <v>3255</v>
      </c>
      <c r="V10" s="3">
        <v>4410</v>
      </c>
      <c r="W10" s="53">
        <v>3719.2436455049688</v>
      </c>
      <c r="X10" s="3">
        <v>46692.4</v>
      </c>
    </row>
    <row r="11" spans="1:24" s="71" customFormat="1" ht="13.5" customHeight="1" x14ac:dyDescent="0.15">
      <c r="A11" s="5"/>
      <c r="B11" s="27"/>
      <c r="C11" s="50">
        <v>41275</v>
      </c>
      <c r="D11" s="26"/>
      <c r="E11" s="3">
        <v>1890</v>
      </c>
      <c r="F11" s="3">
        <v>3150</v>
      </c>
      <c r="G11" s="53">
        <v>2355.6099765029012</v>
      </c>
      <c r="H11" s="3">
        <v>92909.1</v>
      </c>
      <c r="I11" s="3">
        <v>1365</v>
      </c>
      <c r="J11" s="3">
        <v>2100</v>
      </c>
      <c r="K11" s="53">
        <v>1711.5237506267761</v>
      </c>
      <c r="L11" s="3">
        <v>35345.600000000006</v>
      </c>
      <c r="M11" s="3">
        <v>945</v>
      </c>
      <c r="N11" s="3">
        <v>1785</v>
      </c>
      <c r="O11" s="53">
        <v>1380.4635440525271</v>
      </c>
      <c r="P11" s="3">
        <v>28230.9</v>
      </c>
      <c r="Q11" s="3">
        <v>4410</v>
      </c>
      <c r="R11" s="3">
        <v>6300</v>
      </c>
      <c r="S11" s="53">
        <v>5447.1680751817803</v>
      </c>
      <c r="T11" s="3">
        <v>21097.200000000001</v>
      </c>
      <c r="U11" s="3">
        <v>3481.8</v>
      </c>
      <c r="V11" s="3">
        <v>4935</v>
      </c>
      <c r="W11" s="53">
        <v>4253.6066432034577</v>
      </c>
      <c r="X11" s="3">
        <v>16653.5</v>
      </c>
    </row>
    <row r="12" spans="1:24" s="71" customFormat="1" ht="13.5" customHeight="1" x14ac:dyDescent="0.15">
      <c r="A12" s="5"/>
      <c r="B12" s="28"/>
      <c r="C12" s="49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1" customFormat="1" ht="13.5" customHeight="1" x14ac:dyDescent="0.15">
      <c r="A13" s="5"/>
      <c r="B13" s="27" t="s">
        <v>72</v>
      </c>
      <c r="C13" s="47">
        <v>41640</v>
      </c>
      <c r="D13" s="26" t="s">
        <v>52</v>
      </c>
      <c r="E13" s="11">
        <v>2100</v>
      </c>
      <c r="F13" s="11">
        <v>2940</v>
      </c>
      <c r="G13" s="11">
        <v>2524.9610311360084</v>
      </c>
      <c r="H13" s="11">
        <v>10241.6</v>
      </c>
      <c r="I13" s="11">
        <v>1627.5</v>
      </c>
      <c r="J13" s="11">
        <v>2205</v>
      </c>
      <c r="K13" s="11">
        <v>1888.2333009626757</v>
      </c>
      <c r="L13" s="11">
        <v>4117.2</v>
      </c>
      <c r="M13" s="11">
        <v>1470</v>
      </c>
      <c r="N13" s="11">
        <v>1470</v>
      </c>
      <c r="O13" s="11">
        <v>1470</v>
      </c>
      <c r="P13" s="11">
        <v>1386.8</v>
      </c>
      <c r="Q13" s="11">
        <v>5250</v>
      </c>
      <c r="R13" s="11">
        <v>6300</v>
      </c>
      <c r="S13" s="11">
        <v>5836.0927883120921</v>
      </c>
      <c r="T13" s="11">
        <v>1719.3</v>
      </c>
      <c r="U13" s="11">
        <v>3990</v>
      </c>
      <c r="V13" s="11">
        <v>4725</v>
      </c>
      <c r="W13" s="11">
        <v>4489.0239819004528</v>
      </c>
      <c r="X13" s="11">
        <v>2006.9</v>
      </c>
    </row>
    <row r="14" spans="1:24" s="71" customFormat="1" ht="13.5" customHeight="1" x14ac:dyDescent="0.15">
      <c r="A14" s="5"/>
      <c r="B14" s="27"/>
      <c r="C14" s="47">
        <v>41671</v>
      </c>
      <c r="D14" s="26"/>
      <c r="E14" s="11">
        <v>1995</v>
      </c>
      <c r="F14" s="11">
        <v>2625</v>
      </c>
      <c r="G14" s="11">
        <v>2290.8559121555031</v>
      </c>
      <c r="H14" s="11">
        <v>5321.8</v>
      </c>
      <c r="I14" s="11">
        <v>1680</v>
      </c>
      <c r="J14" s="11">
        <v>2287.9500000000003</v>
      </c>
      <c r="K14" s="11">
        <v>1957.6767752215915</v>
      </c>
      <c r="L14" s="11">
        <v>4522</v>
      </c>
      <c r="M14" s="11">
        <v>1312.5</v>
      </c>
      <c r="N14" s="11">
        <v>1575</v>
      </c>
      <c r="O14" s="11">
        <v>1482.6851851851852</v>
      </c>
      <c r="P14" s="11">
        <v>1194.7</v>
      </c>
      <c r="Q14" s="11">
        <v>5145</v>
      </c>
      <c r="R14" s="11">
        <v>6300</v>
      </c>
      <c r="S14" s="11">
        <v>5696.0786498965117</v>
      </c>
      <c r="T14" s="11">
        <v>2544.6</v>
      </c>
      <c r="U14" s="11">
        <v>3990</v>
      </c>
      <c r="V14" s="11">
        <v>4725</v>
      </c>
      <c r="W14" s="11">
        <v>4419.3439878234403</v>
      </c>
      <c r="X14" s="11">
        <v>1356.1</v>
      </c>
    </row>
    <row r="15" spans="1:24" s="71" customFormat="1" ht="13.5" customHeight="1" x14ac:dyDescent="0.15">
      <c r="A15" s="5"/>
      <c r="B15" s="27"/>
      <c r="C15" s="47">
        <v>41699</v>
      </c>
      <c r="D15" s="26"/>
      <c r="E15" s="11">
        <v>1890</v>
      </c>
      <c r="F15" s="11">
        <v>2625</v>
      </c>
      <c r="G15" s="11">
        <v>2205.4023010652054</v>
      </c>
      <c r="H15" s="11">
        <v>12545.3</v>
      </c>
      <c r="I15" s="11">
        <v>1680</v>
      </c>
      <c r="J15" s="11">
        <v>2205</v>
      </c>
      <c r="K15" s="11">
        <v>1886.8426812585503</v>
      </c>
      <c r="L15" s="11">
        <v>3471.3</v>
      </c>
      <c r="M15" s="11">
        <v>1365</v>
      </c>
      <c r="N15" s="11">
        <v>1575</v>
      </c>
      <c r="O15" s="11">
        <v>1496.2297609868929</v>
      </c>
      <c r="P15" s="11">
        <v>2333.8000000000002</v>
      </c>
      <c r="Q15" s="11">
        <v>5040</v>
      </c>
      <c r="R15" s="11">
        <v>6090</v>
      </c>
      <c r="S15" s="11">
        <v>5519.9568710359435</v>
      </c>
      <c r="T15" s="11">
        <v>2164.1</v>
      </c>
      <c r="U15" s="11">
        <v>3675</v>
      </c>
      <c r="V15" s="11">
        <v>4515</v>
      </c>
      <c r="W15" s="11">
        <v>4121.8167671659203</v>
      </c>
      <c r="X15" s="11">
        <v>2359.9</v>
      </c>
    </row>
    <row r="16" spans="1:24" s="71" customFormat="1" ht="13.5" customHeight="1" x14ac:dyDescent="0.15">
      <c r="A16" s="5"/>
      <c r="B16" s="27"/>
      <c r="C16" s="47">
        <v>41730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s="71" customFormat="1" ht="13.5" customHeight="1" x14ac:dyDescent="0.15">
      <c r="A17" s="5"/>
      <c r="B17" s="27"/>
      <c r="C17" s="47">
        <v>41760</v>
      </c>
      <c r="D17" s="26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</row>
    <row r="18" spans="1:24" s="71" customFormat="1" ht="13.5" customHeight="1" x14ac:dyDescent="0.15">
      <c r="A18" s="5"/>
      <c r="B18" s="27"/>
      <c r="C18" s="47">
        <v>41791</v>
      </c>
      <c r="D18" s="26"/>
      <c r="E18" s="11">
        <v>1836</v>
      </c>
      <c r="F18" s="11">
        <v>2700</v>
      </c>
      <c r="G18" s="11">
        <v>2111.2726978998394</v>
      </c>
      <c r="H18" s="11">
        <v>16411.2</v>
      </c>
      <c r="I18" s="11">
        <v>1620</v>
      </c>
      <c r="J18" s="11">
        <v>2116.8000000000002</v>
      </c>
      <c r="K18" s="11">
        <v>1823.147027648298</v>
      </c>
      <c r="L18" s="11">
        <v>5861.6</v>
      </c>
      <c r="M18" s="11">
        <v>1404</v>
      </c>
      <c r="N18" s="11">
        <v>1728</v>
      </c>
      <c r="O18" s="11">
        <v>1587.9755610972568</v>
      </c>
      <c r="P18" s="11">
        <v>2905</v>
      </c>
      <c r="Q18" s="11">
        <v>5184</v>
      </c>
      <c r="R18" s="11">
        <v>6318</v>
      </c>
      <c r="S18" s="11">
        <v>5708.8873720136526</v>
      </c>
      <c r="T18" s="11">
        <v>2383.1999999999998</v>
      </c>
      <c r="U18" s="11">
        <v>3564</v>
      </c>
      <c r="V18" s="11">
        <v>4644</v>
      </c>
      <c r="W18" s="11">
        <v>4055.6050632911383</v>
      </c>
      <c r="X18" s="11">
        <v>863.5</v>
      </c>
    </row>
    <row r="19" spans="1:24" s="71" customFormat="1" ht="13.5" customHeight="1" x14ac:dyDescent="0.15">
      <c r="A19" s="5"/>
      <c r="B19" s="27"/>
      <c r="C19" s="47">
        <v>41821</v>
      </c>
      <c r="D19" s="26"/>
      <c r="E19" s="11">
        <v>1944</v>
      </c>
      <c r="F19" s="11">
        <v>2646</v>
      </c>
      <c r="G19" s="11">
        <v>2207.1553664751864</v>
      </c>
      <c r="H19" s="11">
        <v>8383.6</v>
      </c>
      <c r="I19" s="11">
        <v>1512</v>
      </c>
      <c r="J19" s="11">
        <v>2106</v>
      </c>
      <c r="K19" s="11">
        <v>1760.5223722275796</v>
      </c>
      <c r="L19" s="11">
        <v>4954.8999999999996</v>
      </c>
      <c r="M19" s="11">
        <v>1296</v>
      </c>
      <c r="N19" s="11">
        <v>1620</v>
      </c>
      <c r="O19" s="11">
        <v>1548.8772362739048</v>
      </c>
      <c r="P19" s="11">
        <v>2996.1</v>
      </c>
      <c r="Q19" s="11">
        <v>5184</v>
      </c>
      <c r="R19" s="11">
        <v>6318</v>
      </c>
      <c r="S19" s="11">
        <v>5679.136563071299</v>
      </c>
      <c r="T19" s="11">
        <v>2437.6999999999998</v>
      </c>
      <c r="U19" s="11">
        <v>3564</v>
      </c>
      <c r="V19" s="11">
        <v>4428</v>
      </c>
      <c r="W19" s="11">
        <v>3998.5147338259681</v>
      </c>
      <c r="X19" s="11">
        <v>2109.4</v>
      </c>
    </row>
    <row r="20" spans="1:24" s="71" customFormat="1" ht="13.5" customHeight="1" x14ac:dyDescent="0.15">
      <c r="A20" s="5"/>
      <c r="B20" s="27"/>
      <c r="C20" s="47">
        <v>41852</v>
      </c>
      <c r="D20" s="26"/>
      <c r="E20" s="11">
        <v>1944</v>
      </c>
      <c r="F20" s="11">
        <v>2700</v>
      </c>
      <c r="G20" s="11">
        <v>2217.1227385892121</v>
      </c>
      <c r="H20" s="11">
        <v>15981.6</v>
      </c>
      <c r="I20" s="11">
        <v>1512</v>
      </c>
      <c r="J20" s="11">
        <v>2012.04</v>
      </c>
      <c r="K20" s="11">
        <v>1735.2005669291334</v>
      </c>
      <c r="L20" s="11">
        <v>5551.2</v>
      </c>
      <c r="M20" s="11">
        <v>1188</v>
      </c>
      <c r="N20" s="11">
        <v>1728</v>
      </c>
      <c r="O20" s="11">
        <v>1529.6316803081372</v>
      </c>
      <c r="P20" s="11">
        <v>4941.8</v>
      </c>
      <c r="Q20" s="11">
        <v>5184</v>
      </c>
      <c r="R20" s="11">
        <v>6264</v>
      </c>
      <c r="S20" s="11">
        <v>5617.834925933651</v>
      </c>
      <c r="T20" s="11">
        <v>2191</v>
      </c>
      <c r="U20" s="11">
        <v>3456</v>
      </c>
      <c r="V20" s="11">
        <v>4536</v>
      </c>
      <c r="W20" s="11">
        <v>3970.2254048780487</v>
      </c>
      <c r="X20" s="11">
        <v>1356.3</v>
      </c>
    </row>
    <row r="21" spans="1:24" s="71" customFormat="1" ht="13.5" customHeight="1" x14ac:dyDescent="0.15">
      <c r="A21" s="5"/>
      <c r="B21" s="27"/>
      <c r="C21" s="47">
        <v>41883</v>
      </c>
      <c r="D21" s="26"/>
      <c r="E21" s="11">
        <v>2160</v>
      </c>
      <c r="F21" s="11">
        <v>2862</v>
      </c>
      <c r="G21" s="11">
        <v>2391</v>
      </c>
      <c r="H21" s="11">
        <v>10670</v>
      </c>
      <c r="I21" s="11">
        <v>1728</v>
      </c>
      <c r="J21" s="11">
        <v>2154.6</v>
      </c>
      <c r="K21" s="11">
        <v>1876.8</v>
      </c>
      <c r="L21" s="11">
        <v>5262</v>
      </c>
      <c r="M21" s="11">
        <v>1188</v>
      </c>
      <c r="N21" s="11">
        <v>1728</v>
      </c>
      <c r="O21" s="11">
        <v>1515.2</v>
      </c>
      <c r="P21" s="11">
        <v>2478</v>
      </c>
      <c r="Q21" s="11">
        <v>5184</v>
      </c>
      <c r="R21" s="11">
        <v>6480</v>
      </c>
      <c r="S21" s="11">
        <v>5670.3</v>
      </c>
      <c r="T21" s="11">
        <v>2521</v>
      </c>
      <c r="U21" s="11">
        <v>3888</v>
      </c>
      <c r="V21" s="11">
        <v>5184</v>
      </c>
      <c r="W21" s="11">
        <v>4103.5</v>
      </c>
      <c r="X21" s="11">
        <v>1486</v>
      </c>
    </row>
    <row r="22" spans="1:24" s="71" customFormat="1" ht="13.5" customHeight="1" x14ac:dyDescent="0.15">
      <c r="A22" s="5"/>
      <c r="B22" s="27"/>
      <c r="C22" s="47">
        <v>41913</v>
      </c>
      <c r="D22" s="26"/>
      <c r="E22" s="11">
        <v>2376</v>
      </c>
      <c r="F22" s="11">
        <v>2916</v>
      </c>
      <c r="G22" s="11">
        <v>2549.1</v>
      </c>
      <c r="H22" s="11">
        <v>8056</v>
      </c>
      <c r="I22" s="11">
        <v>1728</v>
      </c>
      <c r="J22" s="11">
        <v>2160</v>
      </c>
      <c r="K22" s="11">
        <v>1884.4</v>
      </c>
      <c r="L22" s="11">
        <v>5615</v>
      </c>
      <c r="M22" s="11">
        <v>1188</v>
      </c>
      <c r="N22" s="11">
        <v>1698.8</v>
      </c>
      <c r="O22" s="11">
        <v>1494.4</v>
      </c>
      <c r="P22" s="11">
        <v>2579</v>
      </c>
      <c r="Q22" s="11">
        <v>5184</v>
      </c>
      <c r="R22" s="11">
        <v>6372</v>
      </c>
      <c r="S22" s="11">
        <v>5681</v>
      </c>
      <c r="T22" s="11">
        <v>2436</v>
      </c>
      <c r="U22" s="11">
        <v>4644</v>
      </c>
      <c r="V22" s="11">
        <v>4644</v>
      </c>
      <c r="W22" s="11">
        <v>4644</v>
      </c>
      <c r="X22" s="11">
        <v>1158</v>
      </c>
    </row>
    <row r="23" spans="1:24" s="71" customFormat="1" ht="13.5" customHeight="1" x14ac:dyDescent="0.15">
      <c r="A23" s="5"/>
      <c r="B23" s="27"/>
      <c r="C23" s="47">
        <v>41944</v>
      </c>
      <c r="D23" s="26"/>
      <c r="E23" s="11">
        <v>2376</v>
      </c>
      <c r="F23" s="11">
        <v>3024</v>
      </c>
      <c r="G23" s="11">
        <v>2688.8</v>
      </c>
      <c r="H23" s="11">
        <v>7955</v>
      </c>
      <c r="I23" s="11">
        <v>1728</v>
      </c>
      <c r="J23" s="11">
        <v>2268</v>
      </c>
      <c r="K23" s="11">
        <v>1952.7</v>
      </c>
      <c r="L23" s="11">
        <v>5295</v>
      </c>
      <c r="M23" s="11">
        <v>1080</v>
      </c>
      <c r="N23" s="11">
        <v>1672.9</v>
      </c>
      <c r="O23" s="11">
        <v>1416.5</v>
      </c>
      <c r="P23" s="11">
        <v>4371</v>
      </c>
      <c r="Q23" s="11">
        <v>5400</v>
      </c>
      <c r="R23" s="11">
        <v>6264</v>
      </c>
      <c r="S23" s="11">
        <v>5901.6</v>
      </c>
      <c r="T23" s="11">
        <v>2062</v>
      </c>
      <c r="U23" s="11">
        <v>4644</v>
      </c>
      <c r="V23" s="11">
        <v>4644</v>
      </c>
      <c r="W23" s="11">
        <v>4644</v>
      </c>
      <c r="X23" s="11">
        <v>1626</v>
      </c>
    </row>
    <row r="24" spans="1:24" s="71" customFormat="1" ht="13.5" customHeight="1" x14ac:dyDescent="0.15">
      <c r="A24" s="5"/>
      <c r="B24" s="27"/>
      <c r="C24" s="47">
        <v>41974</v>
      </c>
      <c r="D24" s="26"/>
      <c r="E24" s="11">
        <v>2484</v>
      </c>
      <c r="F24" s="11">
        <v>3348</v>
      </c>
      <c r="G24" s="11">
        <v>2838.6</v>
      </c>
      <c r="H24" s="11">
        <v>9502</v>
      </c>
      <c r="I24" s="11">
        <v>1836</v>
      </c>
      <c r="J24" s="11">
        <v>2376</v>
      </c>
      <c r="K24" s="11">
        <v>2064.6999999999998</v>
      </c>
      <c r="L24" s="11">
        <v>7799</v>
      </c>
      <c r="M24" s="11">
        <v>1080</v>
      </c>
      <c r="N24" s="11">
        <v>1601.6</v>
      </c>
      <c r="O24" s="11">
        <v>1408.6</v>
      </c>
      <c r="P24" s="11">
        <v>3635</v>
      </c>
      <c r="Q24" s="11">
        <v>5400</v>
      </c>
      <c r="R24" s="11">
        <v>6480</v>
      </c>
      <c r="S24" s="11">
        <v>5923.4</v>
      </c>
      <c r="T24" s="11">
        <v>2627</v>
      </c>
      <c r="U24" s="11">
        <v>4644</v>
      </c>
      <c r="V24" s="11">
        <v>5184</v>
      </c>
      <c r="W24" s="11">
        <v>4886.8</v>
      </c>
      <c r="X24" s="11">
        <v>2731</v>
      </c>
    </row>
    <row r="25" spans="1:24" s="71" customFormat="1" ht="13.5" customHeight="1" x14ac:dyDescent="0.15">
      <c r="A25" s="5"/>
      <c r="B25" s="28" t="s">
        <v>472</v>
      </c>
      <c r="C25" s="51">
        <v>42005</v>
      </c>
      <c r="D25" s="29" t="s">
        <v>52</v>
      </c>
      <c r="E25" s="10">
        <v>2592</v>
      </c>
      <c r="F25" s="10">
        <v>3132</v>
      </c>
      <c r="G25" s="10">
        <v>2867</v>
      </c>
      <c r="H25" s="10">
        <v>9411</v>
      </c>
      <c r="I25" s="10">
        <v>1944</v>
      </c>
      <c r="J25" s="10">
        <v>2484</v>
      </c>
      <c r="K25" s="10">
        <v>2214</v>
      </c>
      <c r="L25" s="10">
        <v>5095</v>
      </c>
      <c r="M25" s="10">
        <v>1188</v>
      </c>
      <c r="N25" s="10">
        <v>1680.5</v>
      </c>
      <c r="O25" s="10">
        <v>1411.1</v>
      </c>
      <c r="P25" s="10">
        <v>2370</v>
      </c>
      <c r="Q25" s="10">
        <v>5292</v>
      </c>
      <c r="R25" s="10">
        <v>6480</v>
      </c>
      <c r="S25" s="10">
        <v>5795.5</v>
      </c>
      <c r="T25" s="10">
        <v>1577</v>
      </c>
      <c r="U25" s="10">
        <v>4395.6000000000004</v>
      </c>
      <c r="V25" s="10">
        <v>5078.2</v>
      </c>
      <c r="W25" s="10">
        <v>4859.2</v>
      </c>
      <c r="X25" s="10">
        <v>1642</v>
      </c>
    </row>
    <row r="26" spans="1:24" ht="13.5" customHeight="1" x14ac:dyDescent="0.15">
      <c r="B26" s="63"/>
      <c r="C26" s="22" t="s">
        <v>119</v>
      </c>
      <c r="D26" s="23"/>
      <c r="E26" s="22" t="s">
        <v>339</v>
      </c>
      <c r="F26" s="19"/>
      <c r="G26" s="19"/>
      <c r="H26" s="23"/>
      <c r="I26" s="22" t="s">
        <v>340</v>
      </c>
      <c r="J26" s="19"/>
      <c r="K26" s="19"/>
      <c r="L26" s="23"/>
      <c r="M26" s="22" t="s">
        <v>341</v>
      </c>
      <c r="N26" s="19"/>
      <c r="O26" s="19"/>
      <c r="P26" s="23"/>
      <c r="Q26" s="22" t="s">
        <v>342</v>
      </c>
      <c r="R26" s="19"/>
      <c r="S26" s="19"/>
      <c r="T26" s="23"/>
      <c r="U26" s="22" t="s">
        <v>343</v>
      </c>
      <c r="V26" s="19"/>
      <c r="W26" s="19"/>
      <c r="X26" s="23"/>
    </row>
    <row r="27" spans="1:24" ht="13.5" customHeight="1" x14ac:dyDescent="0.15">
      <c r="B27" s="56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4"/>
      <c r="C28" s="74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50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50">
        <v>40909</v>
      </c>
      <c r="D30" s="26"/>
      <c r="E30" s="3">
        <v>682.5</v>
      </c>
      <c r="F30" s="3">
        <v>1548.75</v>
      </c>
      <c r="G30" s="53">
        <v>949.90771929955508</v>
      </c>
      <c r="H30" s="3">
        <v>309640.90000000002</v>
      </c>
      <c r="I30" s="3">
        <v>1260</v>
      </c>
      <c r="J30" s="3">
        <v>1837.5</v>
      </c>
      <c r="K30" s="53">
        <v>1453.0827010574142</v>
      </c>
      <c r="L30" s="3">
        <v>32046.799999999999</v>
      </c>
      <c r="M30" s="3">
        <v>1365</v>
      </c>
      <c r="N30" s="3">
        <v>1890</v>
      </c>
      <c r="O30" s="53">
        <v>1522.4062684028004</v>
      </c>
      <c r="P30" s="3">
        <v>29969.5</v>
      </c>
      <c r="Q30" s="3">
        <v>1365</v>
      </c>
      <c r="R30" s="3">
        <v>1995</v>
      </c>
      <c r="S30" s="53">
        <v>1518.0830868468108</v>
      </c>
      <c r="T30" s="3">
        <v>28172.499999999996</v>
      </c>
      <c r="U30" s="3">
        <v>1260</v>
      </c>
      <c r="V30" s="3">
        <v>1785</v>
      </c>
      <c r="W30" s="53">
        <v>1388.1328241035437</v>
      </c>
      <c r="X30" s="3">
        <v>46965.299999999988</v>
      </c>
    </row>
    <row r="31" spans="1:24" ht="13.5" customHeight="1" x14ac:dyDescent="0.15">
      <c r="B31" s="27"/>
      <c r="C31" s="50">
        <v>41275</v>
      </c>
      <c r="D31" s="26"/>
      <c r="E31" s="3">
        <v>840</v>
      </c>
      <c r="F31" s="3">
        <v>1575</v>
      </c>
      <c r="G31" s="53">
        <v>1143.3436971709432</v>
      </c>
      <c r="H31" s="3">
        <v>247931.1</v>
      </c>
      <c r="I31" s="3">
        <v>1417.5</v>
      </c>
      <c r="J31" s="3">
        <v>1995</v>
      </c>
      <c r="K31" s="53">
        <v>1652.1735808102553</v>
      </c>
      <c r="L31" s="3">
        <v>38115.199999999997</v>
      </c>
      <c r="M31" s="3">
        <v>1417.5</v>
      </c>
      <c r="N31" s="3">
        <v>1995</v>
      </c>
      <c r="O31" s="53">
        <v>1736.4687430673864</v>
      </c>
      <c r="P31" s="3">
        <v>35591.199999999997</v>
      </c>
      <c r="Q31" s="3">
        <v>1417.5</v>
      </c>
      <c r="R31" s="3">
        <v>1995</v>
      </c>
      <c r="S31" s="53">
        <v>1755.9413953932221</v>
      </c>
      <c r="T31" s="3">
        <v>34745</v>
      </c>
      <c r="U31" s="3">
        <v>1365</v>
      </c>
      <c r="V31" s="3">
        <v>1890</v>
      </c>
      <c r="W31" s="53">
        <v>1603.0169386415041</v>
      </c>
      <c r="X31" s="3">
        <v>54252.800000000003</v>
      </c>
    </row>
    <row r="32" spans="1:24" ht="13.5" customHeight="1" x14ac:dyDescent="0.15">
      <c r="B32" s="28"/>
      <c r="C32" s="49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7">
        <v>41640</v>
      </c>
      <c r="D33" s="26" t="s">
        <v>52</v>
      </c>
      <c r="E33" s="11">
        <v>1102.5</v>
      </c>
      <c r="F33" s="11">
        <v>1365</v>
      </c>
      <c r="G33" s="11">
        <v>1182.7100486716688</v>
      </c>
      <c r="H33" s="11">
        <v>25889.599999999999</v>
      </c>
      <c r="I33" s="11">
        <v>1627.5</v>
      </c>
      <c r="J33" s="11">
        <v>1995</v>
      </c>
      <c r="K33" s="11">
        <v>1776.4527296937422</v>
      </c>
      <c r="L33" s="11">
        <v>2421</v>
      </c>
      <c r="M33" s="11">
        <v>1627.5</v>
      </c>
      <c r="N33" s="11">
        <v>1995</v>
      </c>
      <c r="O33" s="11">
        <v>1828.8561557788944</v>
      </c>
      <c r="P33" s="11">
        <v>3671.7</v>
      </c>
      <c r="Q33" s="11">
        <v>1627.5</v>
      </c>
      <c r="R33" s="11">
        <v>1995</v>
      </c>
      <c r="S33" s="11">
        <v>1829.1013179571657</v>
      </c>
      <c r="T33" s="11">
        <v>2935</v>
      </c>
      <c r="U33" s="11">
        <v>1627.5</v>
      </c>
      <c r="V33" s="11">
        <v>1890</v>
      </c>
      <c r="W33" s="11">
        <v>1735.0729876160985</v>
      </c>
      <c r="X33" s="11">
        <v>5912.1</v>
      </c>
    </row>
    <row r="34" spans="2:24" ht="13.5" customHeight="1" x14ac:dyDescent="0.15">
      <c r="B34" s="27"/>
      <c r="C34" s="47">
        <v>41671</v>
      </c>
      <c r="D34" s="26"/>
      <c r="E34" s="11">
        <v>1102.5</v>
      </c>
      <c r="F34" s="11">
        <v>1507.8</v>
      </c>
      <c r="G34" s="11">
        <v>1218.4254471731754</v>
      </c>
      <c r="H34" s="11">
        <v>29355.200000000001</v>
      </c>
      <c r="I34" s="11">
        <v>1627.5</v>
      </c>
      <c r="J34" s="11">
        <v>1995</v>
      </c>
      <c r="K34" s="11">
        <v>1812.6363896301948</v>
      </c>
      <c r="L34" s="11">
        <v>3744.6</v>
      </c>
      <c r="M34" s="11">
        <v>1627.5</v>
      </c>
      <c r="N34" s="11">
        <v>1995</v>
      </c>
      <c r="O34" s="11">
        <v>1834.2546973943729</v>
      </c>
      <c r="P34" s="11">
        <v>3494.2</v>
      </c>
      <c r="Q34" s="11">
        <v>1627.5</v>
      </c>
      <c r="R34" s="11">
        <v>1995</v>
      </c>
      <c r="S34" s="11">
        <v>1840.2696596644387</v>
      </c>
      <c r="T34" s="11">
        <v>3381.5</v>
      </c>
      <c r="U34" s="11">
        <v>1627.5</v>
      </c>
      <c r="V34" s="11">
        <v>1890</v>
      </c>
      <c r="W34" s="11">
        <v>1715.2661713286711</v>
      </c>
      <c r="X34" s="11">
        <v>5403.1</v>
      </c>
    </row>
    <row r="35" spans="2:24" ht="13.5" customHeight="1" x14ac:dyDescent="0.15">
      <c r="B35" s="27"/>
      <c r="C35" s="47">
        <v>41699</v>
      </c>
      <c r="D35" s="26"/>
      <c r="E35" s="11">
        <v>1050</v>
      </c>
      <c r="F35" s="11">
        <v>1417.5</v>
      </c>
      <c r="G35" s="11">
        <v>1177.1531286166191</v>
      </c>
      <c r="H35" s="11">
        <v>20024.5</v>
      </c>
      <c r="I35" s="11">
        <v>1627.5</v>
      </c>
      <c r="J35" s="11">
        <v>1890</v>
      </c>
      <c r="K35" s="11">
        <v>1731.8963395140663</v>
      </c>
      <c r="L35" s="11">
        <v>2951.7</v>
      </c>
      <c r="M35" s="11">
        <v>1627.5</v>
      </c>
      <c r="N35" s="11">
        <v>1995</v>
      </c>
      <c r="O35" s="11">
        <v>1802.4398922784867</v>
      </c>
      <c r="P35" s="11">
        <v>2996.1</v>
      </c>
      <c r="Q35" s="11">
        <v>1627.5</v>
      </c>
      <c r="R35" s="11">
        <v>1995</v>
      </c>
      <c r="S35" s="11">
        <v>1828.808403505758</v>
      </c>
      <c r="T35" s="11">
        <v>3409.2</v>
      </c>
      <c r="U35" s="11">
        <v>1627.5</v>
      </c>
      <c r="V35" s="11">
        <v>1890</v>
      </c>
      <c r="W35" s="11">
        <v>1697.6086254160957</v>
      </c>
      <c r="X35" s="11">
        <v>5944</v>
      </c>
    </row>
    <row r="36" spans="2:24" ht="13.5" customHeight="1" x14ac:dyDescent="0.15">
      <c r="B36" s="27"/>
      <c r="C36" s="47">
        <v>41730</v>
      </c>
      <c r="D36" s="26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</row>
    <row r="37" spans="2:24" ht="13.5" customHeight="1" x14ac:dyDescent="0.15">
      <c r="B37" s="27"/>
      <c r="C37" s="47">
        <v>41760</v>
      </c>
      <c r="D37" s="26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</row>
    <row r="38" spans="2:24" ht="13.5" customHeight="1" x14ac:dyDescent="0.15">
      <c r="B38" s="27"/>
      <c r="C38" s="47">
        <v>41791</v>
      </c>
      <c r="D38" s="26"/>
      <c r="E38" s="11">
        <v>1188</v>
      </c>
      <c r="F38" s="11">
        <v>1547.64</v>
      </c>
      <c r="G38" s="11">
        <v>1296.0135284355645</v>
      </c>
      <c r="H38" s="11">
        <v>15750.1</v>
      </c>
      <c r="I38" s="11">
        <v>1620</v>
      </c>
      <c r="J38" s="11">
        <v>2052</v>
      </c>
      <c r="K38" s="11">
        <v>1836.0917671374439</v>
      </c>
      <c r="L38" s="11">
        <v>3234.7</v>
      </c>
      <c r="M38" s="11">
        <v>1620</v>
      </c>
      <c r="N38" s="11">
        <v>2160</v>
      </c>
      <c r="O38" s="11">
        <v>1851.7685699626197</v>
      </c>
      <c r="P38" s="11">
        <v>3173.9</v>
      </c>
      <c r="Q38" s="11">
        <v>1620</v>
      </c>
      <c r="R38" s="11">
        <v>2075.7600000000002</v>
      </c>
      <c r="S38" s="11">
        <v>1845.1534209006929</v>
      </c>
      <c r="T38" s="11">
        <v>3116.1</v>
      </c>
      <c r="U38" s="11">
        <v>1620</v>
      </c>
      <c r="V38" s="11">
        <v>1998</v>
      </c>
      <c r="W38" s="11">
        <v>1744.3381687460353</v>
      </c>
      <c r="X38" s="11">
        <v>4571.2</v>
      </c>
    </row>
    <row r="39" spans="2:24" ht="13.5" customHeight="1" x14ac:dyDescent="0.15">
      <c r="B39" s="27"/>
      <c r="C39" s="47">
        <v>41821</v>
      </c>
      <c r="D39" s="26"/>
      <c r="E39" s="11">
        <v>1242</v>
      </c>
      <c r="F39" s="11">
        <v>1620</v>
      </c>
      <c r="G39" s="11">
        <v>1339.1365941139838</v>
      </c>
      <c r="H39" s="11">
        <v>16275.2</v>
      </c>
      <c r="I39" s="11">
        <v>1620</v>
      </c>
      <c r="J39" s="11">
        <v>1944</v>
      </c>
      <c r="K39" s="11">
        <v>1801.621360784944</v>
      </c>
      <c r="L39" s="11">
        <v>3030.4</v>
      </c>
      <c r="M39" s="11">
        <v>1620</v>
      </c>
      <c r="N39" s="11">
        <v>1944</v>
      </c>
      <c r="O39" s="11">
        <v>1829.2680406747959</v>
      </c>
      <c r="P39" s="11">
        <v>2704.9</v>
      </c>
      <c r="Q39" s="11">
        <v>1620</v>
      </c>
      <c r="R39" s="11">
        <v>2052</v>
      </c>
      <c r="S39" s="11">
        <v>1809.2346324652715</v>
      </c>
      <c r="T39" s="11">
        <v>3004.1</v>
      </c>
      <c r="U39" s="11">
        <v>1512</v>
      </c>
      <c r="V39" s="11">
        <v>1944</v>
      </c>
      <c r="W39" s="11">
        <v>1659.4886948312489</v>
      </c>
      <c r="X39" s="11">
        <v>4323.6000000000004</v>
      </c>
    </row>
    <row r="40" spans="2:24" ht="13.5" customHeight="1" x14ac:dyDescent="0.15">
      <c r="B40" s="27"/>
      <c r="C40" s="47">
        <v>41852</v>
      </c>
      <c r="D40" s="26"/>
      <c r="E40" s="11">
        <v>1188</v>
      </c>
      <c r="F40" s="11">
        <v>1620</v>
      </c>
      <c r="G40" s="11">
        <v>1312.393007046471</v>
      </c>
      <c r="H40" s="11">
        <v>15484.2</v>
      </c>
      <c r="I40" s="11">
        <v>1620</v>
      </c>
      <c r="J40" s="11">
        <v>1998</v>
      </c>
      <c r="K40" s="11">
        <v>1764.128625792813</v>
      </c>
      <c r="L40" s="11">
        <v>2968.7</v>
      </c>
      <c r="M40" s="11">
        <v>1620</v>
      </c>
      <c r="N40" s="11">
        <v>2052</v>
      </c>
      <c r="O40" s="11">
        <v>1825.0233882766015</v>
      </c>
      <c r="P40" s="11">
        <v>3288.4</v>
      </c>
      <c r="Q40" s="11">
        <v>1620</v>
      </c>
      <c r="R40" s="11">
        <v>2052</v>
      </c>
      <c r="S40" s="11">
        <v>1831.4995032564302</v>
      </c>
      <c r="T40" s="11">
        <v>2807.2</v>
      </c>
      <c r="U40" s="11">
        <v>1512</v>
      </c>
      <c r="V40" s="11">
        <v>1998</v>
      </c>
      <c r="W40" s="11">
        <v>1634.7601730412689</v>
      </c>
      <c r="X40" s="11">
        <v>4192.1000000000004</v>
      </c>
    </row>
    <row r="41" spans="2:24" ht="13.5" customHeight="1" x14ac:dyDescent="0.15">
      <c r="B41" s="27"/>
      <c r="C41" s="47">
        <v>41883</v>
      </c>
      <c r="D41" s="26"/>
      <c r="E41" s="11">
        <v>1188</v>
      </c>
      <c r="F41" s="11">
        <v>1566</v>
      </c>
      <c r="G41" s="11">
        <v>1302.5999999999999</v>
      </c>
      <c r="H41" s="11">
        <v>11718</v>
      </c>
      <c r="I41" s="11">
        <v>1728</v>
      </c>
      <c r="J41" s="11">
        <v>1998</v>
      </c>
      <c r="K41" s="11">
        <v>1841.1</v>
      </c>
      <c r="L41" s="11">
        <v>3066</v>
      </c>
      <c r="M41" s="11">
        <v>1728</v>
      </c>
      <c r="N41" s="11">
        <v>1998</v>
      </c>
      <c r="O41" s="11">
        <v>1876.1</v>
      </c>
      <c r="P41" s="11">
        <v>2763</v>
      </c>
      <c r="Q41" s="11">
        <v>1728</v>
      </c>
      <c r="R41" s="11">
        <v>2052</v>
      </c>
      <c r="S41" s="11">
        <v>1897.2</v>
      </c>
      <c r="T41" s="11">
        <v>2644</v>
      </c>
      <c r="U41" s="11">
        <v>1620</v>
      </c>
      <c r="V41" s="11">
        <v>1998</v>
      </c>
      <c r="W41" s="11">
        <v>1736.7</v>
      </c>
      <c r="X41" s="11">
        <v>5914</v>
      </c>
    </row>
    <row r="42" spans="2:24" ht="13.5" customHeight="1" x14ac:dyDescent="0.15">
      <c r="B42" s="27"/>
      <c r="C42" s="47">
        <v>41913</v>
      </c>
      <c r="D42" s="26"/>
      <c r="E42" s="11">
        <v>1188</v>
      </c>
      <c r="F42" s="11">
        <v>1610.3</v>
      </c>
      <c r="G42" s="11">
        <v>1309</v>
      </c>
      <c r="H42" s="11">
        <v>11736</v>
      </c>
      <c r="I42" s="11">
        <v>1782</v>
      </c>
      <c r="J42" s="11">
        <v>2052</v>
      </c>
      <c r="K42" s="11">
        <v>1862.3</v>
      </c>
      <c r="L42" s="11">
        <v>2921</v>
      </c>
      <c r="M42" s="11">
        <v>1782</v>
      </c>
      <c r="N42" s="11">
        <v>2052</v>
      </c>
      <c r="O42" s="11">
        <v>1891.1</v>
      </c>
      <c r="P42" s="11">
        <v>3006</v>
      </c>
      <c r="Q42" s="11">
        <v>1836</v>
      </c>
      <c r="R42" s="11">
        <v>2160</v>
      </c>
      <c r="S42" s="11">
        <v>1938.8</v>
      </c>
      <c r="T42" s="11">
        <v>2527</v>
      </c>
      <c r="U42" s="11">
        <v>1728</v>
      </c>
      <c r="V42" s="11">
        <v>2030.4</v>
      </c>
      <c r="W42" s="11">
        <v>1815.9</v>
      </c>
      <c r="X42" s="11">
        <v>5068</v>
      </c>
    </row>
    <row r="43" spans="2:24" ht="13.5" customHeight="1" x14ac:dyDescent="0.15">
      <c r="B43" s="27"/>
      <c r="C43" s="47">
        <v>41944</v>
      </c>
      <c r="D43" s="26"/>
      <c r="E43" s="11">
        <v>1080</v>
      </c>
      <c r="F43" s="11">
        <v>1620</v>
      </c>
      <c r="G43" s="11">
        <v>1283.2</v>
      </c>
      <c r="H43" s="11">
        <v>9051</v>
      </c>
      <c r="I43" s="11">
        <v>1836</v>
      </c>
      <c r="J43" s="11">
        <v>2084.4</v>
      </c>
      <c r="K43" s="11">
        <v>1943.9</v>
      </c>
      <c r="L43" s="11">
        <v>3032</v>
      </c>
      <c r="M43" s="11">
        <v>1836</v>
      </c>
      <c r="N43" s="11">
        <v>2160</v>
      </c>
      <c r="O43" s="11">
        <v>1975</v>
      </c>
      <c r="P43" s="11">
        <v>2993</v>
      </c>
      <c r="Q43" s="11">
        <v>1836</v>
      </c>
      <c r="R43" s="11">
        <v>2268</v>
      </c>
      <c r="S43" s="11">
        <v>2005.7</v>
      </c>
      <c r="T43" s="11">
        <v>2947</v>
      </c>
      <c r="U43" s="11">
        <v>1782</v>
      </c>
      <c r="V43" s="11">
        <v>1998</v>
      </c>
      <c r="W43" s="11">
        <v>1843.4</v>
      </c>
      <c r="X43" s="11">
        <v>5020</v>
      </c>
    </row>
    <row r="44" spans="2:24" ht="13.5" customHeight="1" x14ac:dyDescent="0.15">
      <c r="B44" s="27"/>
      <c r="C44" s="47">
        <v>41974</v>
      </c>
      <c r="D44" s="26"/>
      <c r="E44" s="11">
        <v>1080</v>
      </c>
      <c r="F44" s="11">
        <v>1498</v>
      </c>
      <c r="G44" s="11">
        <v>1298.7</v>
      </c>
      <c r="H44" s="11">
        <v>11344</v>
      </c>
      <c r="I44" s="11">
        <v>1944</v>
      </c>
      <c r="J44" s="11">
        <v>2160</v>
      </c>
      <c r="K44" s="11">
        <v>2057.4</v>
      </c>
      <c r="L44" s="11">
        <v>2828</v>
      </c>
      <c r="M44" s="11">
        <v>1944</v>
      </c>
      <c r="N44" s="11">
        <v>2268</v>
      </c>
      <c r="O44" s="11">
        <v>2084.4</v>
      </c>
      <c r="P44" s="11">
        <v>3701</v>
      </c>
      <c r="Q44" s="11">
        <v>1944</v>
      </c>
      <c r="R44" s="11">
        <v>2268</v>
      </c>
      <c r="S44" s="11">
        <v>2078.5</v>
      </c>
      <c r="T44" s="11">
        <v>3114</v>
      </c>
      <c r="U44" s="11">
        <v>1836</v>
      </c>
      <c r="V44" s="11">
        <v>2160</v>
      </c>
      <c r="W44" s="11">
        <v>1951.1</v>
      </c>
      <c r="X44" s="11">
        <v>6951</v>
      </c>
    </row>
    <row r="45" spans="2:24" ht="13.5" customHeight="1" x14ac:dyDescent="0.15">
      <c r="B45" s="28" t="s">
        <v>472</v>
      </c>
      <c r="C45" s="51">
        <v>42005</v>
      </c>
      <c r="D45" s="29" t="s">
        <v>52</v>
      </c>
      <c r="E45" s="10">
        <v>1080</v>
      </c>
      <c r="F45" s="10">
        <v>1620</v>
      </c>
      <c r="G45" s="10">
        <v>1295.9000000000001</v>
      </c>
      <c r="H45" s="10">
        <v>7281</v>
      </c>
      <c r="I45" s="10">
        <v>2052</v>
      </c>
      <c r="J45" s="10">
        <v>2322</v>
      </c>
      <c r="K45" s="10">
        <v>2126.3000000000002</v>
      </c>
      <c r="L45" s="10">
        <v>2170</v>
      </c>
      <c r="M45" s="10">
        <v>2052</v>
      </c>
      <c r="N45" s="10">
        <v>2376</v>
      </c>
      <c r="O45" s="10">
        <v>2168.1999999999998</v>
      </c>
      <c r="P45" s="10">
        <v>2206</v>
      </c>
      <c r="Q45" s="10">
        <v>2052</v>
      </c>
      <c r="R45" s="10">
        <v>2376</v>
      </c>
      <c r="S45" s="10">
        <v>2173.1</v>
      </c>
      <c r="T45" s="10">
        <v>2056</v>
      </c>
      <c r="U45" s="10">
        <v>1944</v>
      </c>
      <c r="V45" s="10">
        <v>2268</v>
      </c>
      <c r="W45" s="10">
        <v>2058.8000000000002</v>
      </c>
      <c r="X45" s="10">
        <v>4690</v>
      </c>
    </row>
    <row r="46" spans="2:24" ht="4.5" customHeight="1" x14ac:dyDescent="0.15"/>
    <row r="47" spans="2:24" x14ac:dyDescent="0.15">
      <c r="B47" s="54" t="s">
        <v>73</v>
      </c>
      <c r="C47" s="5" t="s">
        <v>148</v>
      </c>
    </row>
    <row r="48" spans="2:24" x14ac:dyDescent="0.15">
      <c r="B48" s="91">
        <v>2</v>
      </c>
      <c r="C48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219" customFormat="1" ht="19.5" customHeight="1" x14ac:dyDescent="0.15">
      <c r="A1" s="125"/>
      <c r="B1" s="344"/>
      <c r="C1" s="125"/>
      <c r="D1" s="328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62" customFormat="1" ht="15" customHeight="1" x14ac:dyDescent="0.15">
      <c r="A2" s="131"/>
      <c r="B2" s="187"/>
      <c r="C2" s="187"/>
      <c r="D2" s="187" t="s">
        <v>53</v>
      </c>
      <c r="E2" s="241" t="s">
        <v>54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07" customFormat="1" x14ac:dyDescent="0.15">
      <c r="A3" s="359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350"/>
      <c r="Q3" s="322" t="s">
        <v>33</v>
      </c>
    </row>
    <row r="4" spans="1:17" ht="18.75" customHeight="1" x14ac:dyDescent="0.15">
      <c r="A4" s="125"/>
      <c r="B4" s="206"/>
      <c r="C4" s="224"/>
      <c r="D4" s="209"/>
      <c r="E4" s="380" t="s">
        <v>34</v>
      </c>
      <c r="F4" s="381"/>
      <c r="G4" s="381"/>
      <c r="H4" s="381"/>
      <c r="I4" s="382"/>
      <c r="J4" s="103"/>
      <c r="K4" s="103"/>
      <c r="L4" s="380" t="s">
        <v>35</v>
      </c>
      <c r="M4" s="381"/>
      <c r="N4" s="382"/>
      <c r="O4" s="103"/>
      <c r="P4" s="103"/>
      <c r="Q4" s="103"/>
    </row>
    <row r="5" spans="1:17" ht="18.75" customHeight="1" x14ac:dyDescent="0.15">
      <c r="A5" s="125"/>
      <c r="B5" s="200"/>
      <c r="C5" s="211"/>
      <c r="D5" s="212"/>
      <c r="E5" s="383" t="s">
        <v>36</v>
      </c>
      <c r="F5" s="384"/>
      <c r="G5" s="133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3" t="s">
        <v>42</v>
      </c>
      <c r="M5" s="133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125"/>
      <c r="B6" s="223"/>
      <c r="C6" s="204"/>
      <c r="D6" s="205"/>
      <c r="E6" s="203" t="s">
        <v>47</v>
      </c>
      <c r="F6" s="197" t="s">
        <v>48</v>
      </c>
      <c r="G6" s="137" t="s">
        <v>49</v>
      </c>
      <c r="H6" s="220" t="s">
        <v>48</v>
      </c>
      <c r="I6" s="386"/>
      <c r="J6" s="101"/>
      <c r="K6" s="101"/>
      <c r="L6" s="137" t="s">
        <v>50</v>
      </c>
      <c r="M6" s="137" t="s">
        <v>50</v>
      </c>
      <c r="N6" s="386"/>
      <c r="O6" s="101"/>
      <c r="P6" s="101"/>
      <c r="Q6" s="101"/>
    </row>
    <row r="7" spans="1:17" ht="16.5" customHeight="1" x14ac:dyDescent="0.15">
      <c r="A7" s="64"/>
      <c r="B7" s="166" t="s">
        <v>0</v>
      </c>
      <c r="C7" s="198">
        <v>40544</v>
      </c>
      <c r="D7" s="213" t="s">
        <v>1</v>
      </c>
      <c r="E7" s="43">
        <v>2915901</v>
      </c>
      <c r="F7" s="43">
        <v>8106240</v>
      </c>
      <c r="G7" s="43">
        <v>5184372</v>
      </c>
      <c r="H7" s="43">
        <v>4900786</v>
      </c>
      <c r="I7" s="43">
        <v>21107299</v>
      </c>
      <c r="J7" s="43">
        <v>6618420</v>
      </c>
      <c r="K7" s="43">
        <v>27725719</v>
      </c>
      <c r="L7" s="43">
        <v>94912653</v>
      </c>
      <c r="M7" s="43">
        <v>5316442</v>
      </c>
      <c r="N7" s="43">
        <v>100229095</v>
      </c>
      <c r="O7" s="43">
        <v>15158105</v>
      </c>
      <c r="P7" s="43">
        <v>115387200</v>
      </c>
      <c r="Q7" s="130">
        <v>143112919</v>
      </c>
    </row>
    <row r="8" spans="1:17" ht="16.5" customHeight="1" x14ac:dyDescent="0.15">
      <c r="A8" s="64"/>
      <c r="B8" s="166" t="s">
        <v>51</v>
      </c>
      <c r="C8" s="198">
        <v>40909</v>
      </c>
      <c r="D8" s="213"/>
      <c r="E8" s="43">
        <v>3023477</v>
      </c>
      <c r="F8" s="43">
        <v>10228931</v>
      </c>
      <c r="G8" s="43">
        <v>6402100</v>
      </c>
      <c r="H8" s="43">
        <v>5506481</v>
      </c>
      <c r="I8" s="43">
        <v>25160989</v>
      </c>
      <c r="J8" s="43">
        <v>7027482</v>
      </c>
      <c r="K8" s="43">
        <v>32188471</v>
      </c>
      <c r="L8" s="43">
        <v>96278033</v>
      </c>
      <c r="M8" s="43">
        <v>7130036</v>
      </c>
      <c r="N8" s="43">
        <v>103408069</v>
      </c>
      <c r="O8" s="43">
        <v>19169762</v>
      </c>
      <c r="P8" s="43">
        <v>122577831</v>
      </c>
      <c r="Q8" s="130">
        <v>154766302</v>
      </c>
    </row>
    <row r="9" spans="1:17" ht="16.5" customHeight="1" x14ac:dyDescent="0.15">
      <c r="A9" s="64"/>
      <c r="B9" s="166" t="s">
        <v>51</v>
      </c>
      <c r="C9" s="198">
        <v>41275</v>
      </c>
      <c r="D9" s="213"/>
      <c r="E9" s="43">
        <v>3132588</v>
      </c>
      <c r="F9" s="43">
        <v>9098835</v>
      </c>
      <c r="G9" s="43">
        <v>5383979</v>
      </c>
      <c r="H9" s="43">
        <v>6293301</v>
      </c>
      <c r="I9" s="43">
        <v>23908703</v>
      </c>
      <c r="J9" s="43">
        <v>8099141</v>
      </c>
      <c r="K9" s="43">
        <v>32007844</v>
      </c>
      <c r="L9" s="43">
        <v>101061654</v>
      </c>
      <c r="M9" s="43">
        <v>7624099</v>
      </c>
      <c r="N9" s="43">
        <v>108685753</v>
      </c>
      <c r="O9" s="43">
        <v>17770217</v>
      </c>
      <c r="P9" s="43">
        <v>126455970</v>
      </c>
      <c r="Q9" s="130">
        <v>158463814</v>
      </c>
    </row>
    <row r="10" spans="1:17" ht="16.5" customHeight="1" x14ac:dyDescent="0.15">
      <c r="A10" s="64"/>
      <c r="B10" s="161"/>
      <c r="C10" s="215">
        <v>41640</v>
      </c>
      <c r="D10" s="207"/>
      <c r="E10" s="46">
        <v>4201580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60">
        <v>149968733.80000001</v>
      </c>
    </row>
    <row r="11" spans="1:17" ht="16.5" customHeight="1" x14ac:dyDescent="0.15">
      <c r="A11" s="64"/>
      <c r="B11" s="166" t="s">
        <v>97</v>
      </c>
      <c r="C11" s="196">
        <v>41426</v>
      </c>
      <c r="D11" s="201" t="s">
        <v>52</v>
      </c>
      <c r="E11" s="202">
        <v>222663.99999999997</v>
      </c>
      <c r="F11" s="43">
        <v>724216.7</v>
      </c>
      <c r="G11" s="129">
        <v>450450.40000000008</v>
      </c>
      <c r="H11" s="129">
        <v>483968.40000000008</v>
      </c>
      <c r="I11" s="43">
        <f t="shared" ref="I11:I24" si="0">SUM(E11:H11)</f>
        <v>1881299.5000000002</v>
      </c>
      <c r="J11" s="43">
        <v>462985.6</v>
      </c>
      <c r="K11" s="43">
        <f t="shared" ref="K11:K24" si="1">I11+J11</f>
        <v>2344285.1</v>
      </c>
      <c r="L11" s="43">
        <v>7183951.1000000006</v>
      </c>
      <c r="M11" s="43">
        <v>425926.00000000006</v>
      </c>
      <c r="N11" s="43">
        <f t="shared" ref="N11:N24" si="2">L11+M11</f>
        <v>7609877.1000000006</v>
      </c>
      <c r="O11" s="129">
        <v>1507755.7000000002</v>
      </c>
      <c r="P11" s="43">
        <f t="shared" ref="P11:P24" si="3">N11+O11</f>
        <v>9117632.8000000007</v>
      </c>
      <c r="Q11" s="130">
        <f t="shared" ref="Q11:Q24" si="4">K11+P11</f>
        <v>11461917.9</v>
      </c>
    </row>
    <row r="12" spans="1:17" ht="16.5" customHeight="1" x14ac:dyDescent="0.15">
      <c r="A12" s="64"/>
      <c r="B12" s="166"/>
      <c r="C12" s="196">
        <v>41456</v>
      </c>
      <c r="D12" s="201"/>
      <c r="E12" s="202">
        <v>300986.50000000006</v>
      </c>
      <c r="F12" s="43">
        <v>835828.3</v>
      </c>
      <c r="G12" s="129">
        <v>485960.7</v>
      </c>
      <c r="H12" s="129">
        <v>558245</v>
      </c>
      <c r="I12" s="43">
        <f t="shared" si="0"/>
        <v>2181020.5</v>
      </c>
      <c r="J12" s="43">
        <v>517166.2</v>
      </c>
      <c r="K12" s="43">
        <f t="shared" si="1"/>
        <v>2698186.7</v>
      </c>
      <c r="L12" s="43">
        <v>8198375.1999999993</v>
      </c>
      <c r="M12" s="43">
        <v>543818.6</v>
      </c>
      <c r="N12" s="43">
        <f t="shared" si="2"/>
        <v>8742193.7999999989</v>
      </c>
      <c r="O12" s="129">
        <v>1614767.1</v>
      </c>
      <c r="P12" s="43">
        <f t="shared" si="3"/>
        <v>10356960.899999999</v>
      </c>
      <c r="Q12" s="130">
        <f t="shared" si="4"/>
        <v>13055147.599999998</v>
      </c>
    </row>
    <row r="13" spans="1:17" ht="16.5" customHeight="1" x14ac:dyDescent="0.15">
      <c r="A13" s="64"/>
      <c r="B13" s="166"/>
      <c r="C13" s="196">
        <v>41487</v>
      </c>
      <c r="D13" s="201"/>
      <c r="E13" s="202">
        <v>255831.9</v>
      </c>
      <c r="F13" s="43">
        <v>731131.99999999988</v>
      </c>
      <c r="G13" s="129">
        <v>412350.09999999992</v>
      </c>
      <c r="H13" s="129">
        <v>449779.49999999994</v>
      </c>
      <c r="I13" s="43">
        <f t="shared" si="0"/>
        <v>1849093.4999999998</v>
      </c>
      <c r="J13" s="43">
        <v>545103.30000000005</v>
      </c>
      <c r="K13" s="43">
        <f t="shared" si="1"/>
        <v>2394196.7999999998</v>
      </c>
      <c r="L13" s="43">
        <v>7303217.8000000007</v>
      </c>
      <c r="M13" s="43">
        <v>516803.50000000006</v>
      </c>
      <c r="N13" s="43">
        <f t="shared" si="2"/>
        <v>7820021.3000000007</v>
      </c>
      <c r="O13" s="129">
        <v>1421237.1</v>
      </c>
      <c r="P13" s="43">
        <f t="shared" si="3"/>
        <v>9241258.4000000004</v>
      </c>
      <c r="Q13" s="130">
        <f t="shared" si="4"/>
        <v>11635455.199999999</v>
      </c>
    </row>
    <row r="14" spans="1:17" ht="16.5" customHeight="1" x14ac:dyDescent="0.15">
      <c r="A14" s="64"/>
      <c r="B14" s="166"/>
      <c r="C14" s="196">
        <v>41518</v>
      </c>
      <c r="D14" s="201"/>
      <c r="E14" s="202">
        <v>233838.3</v>
      </c>
      <c r="F14" s="43">
        <v>622921.30000000005</v>
      </c>
      <c r="G14" s="129">
        <v>393528.4</v>
      </c>
      <c r="H14" s="129">
        <v>566622.19999999995</v>
      </c>
      <c r="I14" s="43">
        <f t="shared" si="0"/>
        <v>1816910.2</v>
      </c>
      <c r="J14" s="43">
        <v>1131683.0999999999</v>
      </c>
      <c r="K14" s="43">
        <f t="shared" si="1"/>
        <v>2948593.3</v>
      </c>
      <c r="L14" s="43">
        <v>7598745.3000000007</v>
      </c>
      <c r="M14" s="43">
        <v>512873.20000000007</v>
      </c>
      <c r="N14" s="43">
        <f t="shared" si="2"/>
        <v>8111618.5000000009</v>
      </c>
      <c r="O14" s="129">
        <v>1368071.2000000002</v>
      </c>
      <c r="P14" s="43">
        <f t="shared" si="3"/>
        <v>9479689.7000000011</v>
      </c>
      <c r="Q14" s="130">
        <f t="shared" si="4"/>
        <v>12428283</v>
      </c>
    </row>
    <row r="15" spans="1:17" ht="16.5" customHeight="1" x14ac:dyDescent="0.15">
      <c r="A15" s="64"/>
      <c r="B15" s="166"/>
      <c r="C15" s="196">
        <v>41548</v>
      </c>
      <c r="D15" s="201"/>
      <c r="E15" s="202">
        <v>260580.5</v>
      </c>
      <c r="F15" s="43">
        <v>857038.6</v>
      </c>
      <c r="G15" s="129">
        <v>500731.6</v>
      </c>
      <c r="H15" s="129">
        <v>477528.5</v>
      </c>
      <c r="I15" s="43">
        <f t="shared" si="0"/>
        <v>2095879.2000000002</v>
      </c>
      <c r="J15" s="43">
        <v>1199927.3</v>
      </c>
      <c r="K15" s="43">
        <f t="shared" si="1"/>
        <v>3295806.5</v>
      </c>
      <c r="L15" s="43">
        <v>8520991.7000000011</v>
      </c>
      <c r="M15" s="43">
        <v>601745.4</v>
      </c>
      <c r="N15" s="43">
        <f t="shared" si="2"/>
        <v>9122737.1000000015</v>
      </c>
      <c r="O15" s="129">
        <v>1575787.9</v>
      </c>
      <c r="P15" s="43">
        <f t="shared" si="3"/>
        <v>10698525.000000002</v>
      </c>
      <c r="Q15" s="43">
        <f t="shared" si="4"/>
        <v>13994331.500000002</v>
      </c>
    </row>
    <row r="16" spans="1:17" ht="16.5" customHeight="1" x14ac:dyDescent="0.15">
      <c r="A16" s="64"/>
      <c r="B16" s="166"/>
      <c r="C16" s="196">
        <v>41579</v>
      </c>
      <c r="D16" s="201"/>
      <c r="E16" s="202">
        <v>268825.3</v>
      </c>
      <c r="F16" s="43">
        <v>605017.10000000009</v>
      </c>
      <c r="G16" s="129">
        <v>526188.49999999988</v>
      </c>
      <c r="H16" s="129">
        <v>498406</v>
      </c>
      <c r="I16" s="43">
        <f t="shared" si="0"/>
        <v>1898436.9</v>
      </c>
      <c r="J16" s="43">
        <v>663704.29999999993</v>
      </c>
      <c r="K16" s="43">
        <f t="shared" si="1"/>
        <v>2562141.1999999997</v>
      </c>
      <c r="L16" s="43">
        <v>8834678.0999999996</v>
      </c>
      <c r="M16" s="43">
        <v>607841.6</v>
      </c>
      <c r="N16" s="43">
        <f t="shared" si="2"/>
        <v>9442519.6999999993</v>
      </c>
      <c r="O16" s="129">
        <v>1447677.5999999996</v>
      </c>
      <c r="P16" s="43">
        <f t="shared" si="3"/>
        <v>10890197.299999999</v>
      </c>
      <c r="Q16" s="130">
        <f t="shared" si="4"/>
        <v>13452338.499999998</v>
      </c>
    </row>
    <row r="17" spans="1:17" ht="16.5" customHeight="1" x14ac:dyDescent="0.15">
      <c r="A17" s="64"/>
      <c r="B17" s="166"/>
      <c r="C17" s="196">
        <v>41609</v>
      </c>
      <c r="D17" s="201"/>
      <c r="E17" s="202">
        <v>418741.09999999992</v>
      </c>
      <c r="F17" s="43">
        <v>674942.89999999991</v>
      </c>
      <c r="G17" s="129">
        <v>467967.9</v>
      </c>
      <c r="H17" s="129">
        <v>649412.80000000016</v>
      </c>
      <c r="I17" s="43">
        <f t="shared" si="0"/>
        <v>2211064.7000000002</v>
      </c>
      <c r="J17" s="43">
        <v>526085.1</v>
      </c>
      <c r="K17" s="43">
        <f t="shared" si="1"/>
        <v>2737149.8000000003</v>
      </c>
      <c r="L17" s="43">
        <v>8281323.8000000007</v>
      </c>
      <c r="M17" s="43">
        <v>501826.6</v>
      </c>
      <c r="N17" s="43">
        <f t="shared" si="2"/>
        <v>8783150.4000000004</v>
      </c>
      <c r="O17" s="129">
        <v>1524561.5</v>
      </c>
      <c r="P17" s="43">
        <f t="shared" si="3"/>
        <v>10307711.9</v>
      </c>
      <c r="Q17" s="130">
        <f t="shared" si="4"/>
        <v>13044861.700000001</v>
      </c>
    </row>
    <row r="18" spans="1:17" ht="16.5" customHeight="1" x14ac:dyDescent="0.15">
      <c r="A18" s="64"/>
      <c r="B18" s="166" t="s">
        <v>331</v>
      </c>
      <c r="C18" s="196">
        <v>41640</v>
      </c>
      <c r="D18" s="201" t="s">
        <v>52</v>
      </c>
      <c r="E18" s="202">
        <v>359988.7</v>
      </c>
      <c r="F18" s="43">
        <v>876115.1</v>
      </c>
      <c r="G18" s="129">
        <v>464612.99999999994</v>
      </c>
      <c r="H18" s="129">
        <v>593247.90000000014</v>
      </c>
      <c r="I18" s="43">
        <f t="shared" si="0"/>
        <v>2293964.7000000002</v>
      </c>
      <c r="J18" s="43">
        <v>584117.19999999995</v>
      </c>
      <c r="K18" s="43">
        <f t="shared" si="1"/>
        <v>2878081.9000000004</v>
      </c>
      <c r="L18" s="43">
        <v>9206956.4000000004</v>
      </c>
      <c r="M18" s="43">
        <v>545642.30000000005</v>
      </c>
      <c r="N18" s="43">
        <f t="shared" si="2"/>
        <v>9752598.7000000011</v>
      </c>
      <c r="O18" s="129">
        <v>1726417.1</v>
      </c>
      <c r="P18" s="43">
        <f t="shared" si="3"/>
        <v>11479015.800000001</v>
      </c>
      <c r="Q18" s="130">
        <f t="shared" si="4"/>
        <v>14357097.700000001</v>
      </c>
    </row>
    <row r="19" spans="1:17" ht="16.5" customHeight="1" x14ac:dyDescent="0.15">
      <c r="A19" s="64"/>
      <c r="B19" s="166"/>
      <c r="C19" s="196">
        <v>41671</v>
      </c>
      <c r="D19" s="201"/>
      <c r="E19" s="202">
        <v>249456.4</v>
      </c>
      <c r="F19" s="43">
        <v>555617.70000000007</v>
      </c>
      <c r="G19" s="129">
        <v>412963.99999999988</v>
      </c>
      <c r="H19" s="129">
        <v>483611.8</v>
      </c>
      <c r="I19" s="43">
        <f t="shared" si="0"/>
        <v>1701649.9000000001</v>
      </c>
      <c r="J19" s="43">
        <v>677277.5</v>
      </c>
      <c r="K19" s="43">
        <f t="shared" si="1"/>
        <v>2378927.4000000004</v>
      </c>
      <c r="L19" s="43">
        <v>8866929.2000000011</v>
      </c>
      <c r="M19" s="43">
        <v>428342.2</v>
      </c>
      <c r="N19" s="43">
        <f t="shared" si="2"/>
        <v>9295271.4000000004</v>
      </c>
      <c r="O19" s="129">
        <v>1413242.9999999998</v>
      </c>
      <c r="P19" s="43">
        <f t="shared" si="3"/>
        <v>10708514.4</v>
      </c>
      <c r="Q19" s="130">
        <f t="shared" si="4"/>
        <v>13087441.800000001</v>
      </c>
    </row>
    <row r="20" spans="1:17" s="331" customFormat="1" ht="16.5" customHeight="1" x14ac:dyDescent="0.15">
      <c r="A20" s="270"/>
      <c r="B20" s="166"/>
      <c r="C20" s="196">
        <v>41699</v>
      </c>
      <c r="D20" s="201"/>
      <c r="E20" s="202">
        <v>272905.10000000003</v>
      </c>
      <c r="F20" s="43">
        <v>585813.4</v>
      </c>
      <c r="G20" s="129">
        <v>486377.6</v>
      </c>
      <c r="H20" s="129">
        <v>487990.60000000009</v>
      </c>
      <c r="I20" s="43">
        <f t="shared" si="0"/>
        <v>1833086.7000000002</v>
      </c>
      <c r="J20" s="43">
        <v>639190.10000000033</v>
      </c>
      <c r="K20" s="43">
        <f t="shared" si="1"/>
        <v>2472276.8000000007</v>
      </c>
      <c r="L20" s="43">
        <v>8563657.6999999993</v>
      </c>
      <c r="M20" s="43">
        <v>634884</v>
      </c>
      <c r="N20" s="43">
        <f t="shared" si="2"/>
        <v>9198541.6999999993</v>
      </c>
      <c r="O20" s="129">
        <v>1630409.8</v>
      </c>
      <c r="P20" s="43">
        <f t="shared" si="3"/>
        <v>10828951.5</v>
      </c>
      <c r="Q20" s="130">
        <f t="shared" si="4"/>
        <v>13301228.300000001</v>
      </c>
    </row>
    <row r="21" spans="1:17" s="331" customFormat="1" ht="16.5" customHeight="1" x14ac:dyDescent="0.15">
      <c r="A21" s="270"/>
      <c r="B21" s="166"/>
      <c r="C21" s="196">
        <v>41730</v>
      </c>
      <c r="D21" s="201"/>
      <c r="E21" s="202">
        <v>272719.89999999997</v>
      </c>
      <c r="F21" s="43">
        <v>761766.7</v>
      </c>
      <c r="G21" s="129">
        <v>532430.1</v>
      </c>
      <c r="H21" s="129">
        <v>488443.80000000005</v>
      </c>
      <c r="I21" s="43">
        <f t="shared" si="0"/>
        <v>2055360.4999999998</v>
      </c>
      <c r="J21" s="43">
        <v>731783.6</v>
      </c>
      <c r="K21" s="43">
        <f t="shared" si="1"/>
        <v>2787144.0999999996</v>
      </c>
      <c r="L21" s="43">
        <v>7857097.7000000011</v>
      </c>
      <c r="M21" s="43">
        <v>576268.20000000007</v>
      </c>
      <c r="N21" s="43">
        <f t="shared" si="2"/>
        <v>8433365.9000000004</v>
      </c>
      <c r="O21" s="129">
        <v>1746446.9</v>
      </c>
      <c r="P21" s="43">
        <f t="shared" si="3"/>
        <v>10179812.800000001</v>
      </c>
      <c r="Q21" s="130">
        <f t="shared" si="4"/>
        <v>12966956.9</v>
      </c>
    </row>
    <row r="22" spans="1:17" s="331" customFormat="1" ht="16.5" customHeight="1" x14ac:dyDescent="0.15">
      <c r="A22" s="270"/>
      <c r="B22" s="166"/>
      <c r="C22" s="196">
        <v>41760</v>
      </c>
      <c r="D22" s="201"/>
      <c r="E22" s="202">
        <v>273065.30000000005</v>
      </c>
      <c r="F22" s="43">
        <v>670140.69999999995</v>
      </c>
      <c r="G22" s="129">
        <v>486720.6</v>
      </c>
      <c r="H22" s="129">
        <v>416057.5</v>
      </c>
      <c r="I22" s="43">
        <f t="shared" si="0"/>
        <v>1845984.1</v>
      </c>
      <c r="J22" s="43">
        <v>791806.3</v>
      </c>
      <c r="K22" s="43">
        <f t="shared" si="1"/>
        <v>2637790.4000000004</v>
      </c>
      <c r="L22" s="43">
        <v>6982011.3000000007</v>
      </c>
      <c r="M22" s="43">
        <v>712571.50000000012</v>
      </c>
      <c r="N22" s="43">
        <f t="shared" si="2"/>
        <v>7694582.8000000007</v>
      </c>
      <c r="O22" s="129">
        <v>1413214.5999999996</v>
      </c>
      <c r="P22" s="43">
        <f t="shared" si="3"/>
        <v>9107797.4000000004</v>
      </c>
      <c r="Q22" s="130">
        <f t="shared" si="4"/>
        <v>11745587.800000001</v>
      </c>
    </row>
    <row r="23" spans="1:17" s="331" customFormat="1" ht="16.5" customHeight="1" x14ac:dyDescent="0.15">
      <c r="A23" s="270"/>
      <c r="B23" s="166"/>
      <c r="C23" s="196">
        <v>41791</v>
      </c>
      <c r="D23" s="201"/>
      <c r="E23" s="202">
        <v>281101.3</v>
      </c>
      <c r="F23" s="43">
        <v>628426.1</v>
      </c>
      <c r="G23" s="129">
        <v>443736.3</v>
      </c>
      <c r="H23" s="129">
        <v>509125.9</v>
      </c>
      <c r="I23" s="43">
        <f t="shared" si="0"/>
        <v>1862389.6</v>
      </c>
      <c r="J23" s="43">
        <v>777096.8</v>
      </c>
      <c r="K23" s="43">
        <f t="shared" si="1"/>
        <v>2639486.4000000004</v>
      </c>
      <c r="L23" s="43">
        <v>7312401.0999999996</v>
      </c>
      <c r="M23" s="43">
        <v>644257.4</v>
      </c>
      <c r="N23" s="43">
        <f t="shared" si="2"/>
        <v>7956658.5</v>
      </c>
      <c r="O23" s="129">
        <v>1305519.7000000002</v>
      </c>
      <c r="P23" s="43">
        <f t="shared" si="3"/>
        <v>9262178.1999999993</v>
      </c>
      <c r="Q23" s="130">
        <f t="shared" si="4"/>
        <v>11901664.6</v>
      </c>
    </row>
    <row r="24" spans="1:17" s="331" customFormat="1" ht="16.5" customHeight="1" x14ac:dyDescent="0.15">
      <c r="A24" s="270"/>
      <c r="B24" s="166"/>
      <c r="C24" s="196">
        <v>41821</v>
      </c>
      <c r="D24" s="201"/>
      <c r="E24" s="202">
        <v>283115.5</v>
      </c>
      <c r="F24" s="43">
        <v>791826.50000000012</v>
      </c>
      <c r="G24" s="129">
        <v>544846.69999999995</v>
      </c>
      <c r="H24" s="129">
        <v>578373.70000000007</v>
      </c>
      <c r="I24" s="43">
        <f t="shared" si="0"/>
        <v>2198162.4</v>
      </c>
      <c r="J24" s="43">
        <v>805759.9</v>
      </c>
      <c r="K24" s="43">
        <f t="shared" si="1"/>
        <v>3003922.3</v>
      </c>
      <c r="L24" s="43">
        <v>6988177.6000000006</v>
      </c>
      <c r="M24" s="43">
        <v>551011.30000000005</v>
      </c>
      <c r="N24" s="43">
        <f t="shared" si="2"/>
        <v>7539188.9000000004</v>
      </c>
      <c r="O24" s="129">
        <v>1349290.9000000004</v>
      </c>
      <c r="P24" s="43">
        <f t="shared" si="3"/>
        <v>8888479.8000000007</v>
      </c>
      <c r="Q24" s="130">
        <f t="shared" si="4"/>
        <v>11892402.100000001</v>
      </c>
    </row>
    <row r="25" spans="1:17" s="331" customFormat="1" ht="16.5" customHeight="1" x14ac:dyDescent="0.15">
      <c r="A25" s="270"/>
      <c r="B25" s="166"/>
      <c r="C25" s="196">
        <v>41852</v>
      </c>
      <c r="D25" s="201"/>
      <c r="E25" s="202">
        <v>290597.79999999993</v>
      </c>
      <c r="F25" s="43">
        <v>691434.10000000021</v>
      </c>
      <c r="G25" s="129">
        <v>459364.5</v>
      </c>
      <c r="H25" s="129">
        <v>478897.4</v>
      </c>
      <c r="I25" s="43">
        <v>1920293.8000000003</v>
      </c>
      <c r="J25" s="43">
        <v>691977.7</v>
      </c>
      <c r="K25" s="43">
        <v>2612271.5</v>
      </c>
      <c r="L25" s="43">
        <v>6442445</v>
      </c>
      <c r="M25" s="43">
        <v>504113.9</v>
      </c>
      <c r="N25" s="43">
        <v>6946558.9000000004</v>
      </c>
      <c r="O25" s="129">
        <v>1255870.2000000002</v>
      </c>
      <c r="P25" s="43">
        <v>8202429.1000000006</v>
      </c>
      <c r="Q25" s="130">
        <v>10814700.600000001</v>
      </c>
    </row>
    <row r="26" spans="1:17" s="331" customFormat="1" ht="16.5" customHeight="1" x14ac:dyDescent="0.15">
      <c r="A26" s="270"/>
      <c r="B26" s="166"/>
      <c r="C26" s="196">
        <v>41883</v>
      </c>
      <c r="D26" s="201"/>
      <c r="E26" s="202">
        <v>429409</v>
      </c>
      <c r="F26" s="43">
        <v>608375</v>
      </c>
      <c r="G26" s="129">
        <v>688830</v>
      </c>
      <c r="H26" s="129">
        <v>571697</v>
      </c>
      <c r="I26" s="43">
        <v>2298311</v>
      </c>
      <c r="J26" s="43">
        <v>518830</v>
      </c>
      <c r="K26" s="43">
        <v>2817141</v>
      </c>
      <c r="L26" s="43">
        <v>7611404</v>
      </c>
      <c r="M26" s="43">
        <v>526682</v>
      </c>
      <c r="N26" s="43">
        <v>8138086</v>
      </c>
      <c r="O26" s="129">
        <v>1357448</v>
      </c>
      <c r="P26" s="43">
        <v>9495534</v>
      </c>
      <c r="Q26" s="130">
        <v>12312675</v>
      </c>
    </row>
    <row r="27" spans="1:17" s="331" customFormat="1" ht="16.5" customHeight="1" x14ac:dyDescent="0.15">
      <c r="A27" s="270"/>
      <c r="B27" s="166"/>
      <c r="C27" s="196">
        <v>41913</v>
      </c>
      <c r="D27" s="201"/>
      <c r="E27" s="202">
        <v>434264</v>
      </c>
      <c r="F27" s="43">
        <v>818470</v>
      </c>
      <c r="G27" s="129">
        <v>557113</v>
      </c>
      <c r="H27" s="129">
        <v>459389</v>
      </c>
      <c r="I27" s="43">
        <v>2269236</v>
      </c>
      <c r="J27" s="43">
        <v>394264</v>
      </c>
      <c r="K27" s="43">
        <v>2663500</v>
      </c>
      <c r="L27" s="43">
        <v>7737935</v>
      </c>
      <c r="M27" s="43">
        <v>660262</v>
      </c>
      <c r="N27" s="43">
        <v>8398197</v>
      </c>
      <c r="O27" s="129">
        <v>1256986</v>
      </c>
      <c r="P27" s="43">
        <v>9655183</v>
      </c>
      <c r="Q27" s="130">
        <v>12318683</v>
      </c>
    </row>
    <row r="28" spans="1:17" s="331" customFormat="1" ht="16.5" customHeight="1" x14ac:dyDescent="0.15">
      <c r="A28" s="270"/>
      <c r="B28" s="166"/>
      <c r="C28" s="196">
        <v>41944</v>
      </c>
      <c r="D28" s="201"/>
      <c r="E28" s="202">
        <v>387161</v>
      </c>
      <c r="F28" s="43">
        <v>728462</v>
      </c>
      <c r="G28" s="129">
        <v>670716</v>
      </c>
      <c r="H28" s="129">
        <v>526520</v>
      </c>
      <c r="I28" s="43">
        <v>2312859</v>
      </c>
      <c r="J28" s="43">
        <v>359927</v>
      </c>
      <c r="K28" s="43">
        <v>2672786</v>
      </c>
      <c r="L28" s="43">
        <v>7282983</v>
      </c>
      <c r="M28" s="43">
        <v>466317</v>
      </c>
      <c r="N28" s="43">
        <v>7749300</v>
      </c>
      <c r="O28" s="129">
        <v>1346986</v>
      </c>
      <c r="P28" s="43">
        <v>9096286</v>
      </c>
      <c r="Q28" s="130">
        <v>11769072</v>
      </c>
    </row>
    <row r="29" spans="1:17" s="331" customFormat="1" ht="16.5" customHeight="1" x14ac:dyDescent="0.15">
      <c r="A29" s="270"/>
      <c r="B29" s="166"/>
      <c r="C29" s="196">
        <v>41974</v>
      </c>
      <c r="D29" s="201"/>
      <c r="E29" s="202">
        <v>667796</v>
      </c>
      <c r="F29" s="43">
        <v>942506</v>
      </c>
      <c r="G29" s="129">
        <v>678741</v>
      </c>
      <c r="H29" s="129">
        <v>656719.30000000005</v>
      </c>
      <c r="I29" s="43">
        <v>2945762.3</v>
      </c>
      <c r="J29" s="43">
        <v>381997.5</v>
      </c>
      <c r="K29" s="43">
        <v>3327759.8</v>
      </c>
      <c r="L29" s="43">
        <v>8095923</v>
      </c>
      <c r="M29" s="43">
        <v>569755</v>
      </c>
      <c r="N29" s="43">
        <v>8665678</v>
      </c>
      <c r="O29" s="129">
        <v>1507786.2</v>
      </c>
      <c r="P29" s="43">
        <v>10173464.199999999</v>
      </c>
      <c r="Q29" s="130">
        <v>13501224</v>
      </c>
    </row>
    <row r="30" spans="1:17" s="331" customFormat="1" ht="16.5" customHeight="1" x14ac:dyDescent="0.15">
      <c r="A30" s="270"/>
      <c r="B30" s="161" t="s">
        <v>472</v>
      </c>
      <c r="C30" s="221">
        <v>42005</v>
      </c>
      <c r="D30" s="222" t="s">
        <v>52</v>
      </c>
      <c r="E30" s="216">
        <v>418866</v>
      </c>
      <c r="F30" s="46">
        <v>841323.9</v>
      </c>
      <c r="G30" s="132">
        <v>494617.1</v>
      </c>
      <c r="H30" s="132">
        <v>462941</v>
      </c>
      <c r="I30" s="46">
        <v>2217748</v>
      </c>
      <c r="J30" s="46">
        <v>343040.9</v>
      </c>
      <c r="K30" s="46">
        <v>2560788.9</v>
      </c>
      <c r="L30" s="46">
        <v>7668969.9000000004</v>
      </c>
      <c r="M30" s="46">
        <v>470478</v>
      </c>
      <c r="N30" s="46">
        <v>8139447.9000000004</v>
      </c>
      <c r="O30" s="132">
        <v>996129.9</v>
      </c>
      <c r="P30" s="46">
        <v>9135577.8000000007</v>
      </c>
      <c r="Q30" s="160">
        <v>11696366.699999999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3"/>
      <c r="C6" s="22" t="s">
        <v>119</v>
      </c>
      <c r="D6" s="23"/>
      <c r="E6" s="22" t="s">
        <v>456</v>
      </c>
      <c r="F6" s="19"/>
      <c r="G6" s="19"/>
      <c r="H6" s="23"/>
      <c r="I6" s="22" t="s">
        <v>344</v>
      </c>
      <c r="J6" s="19"/>
      <c r="K6" s="19"/>
      <c r="L6" s="23"/>
      <c r="M6" s="22" t="s">
        <v>360</v>
      </c>
      <c r="N6" s="19"/>
      <c r="O6" s="19"/>
      <c r="P6" s="23"/>
      <c r="Q6" s="22" t="s">
        <v>345</v>
      </c>
      <c r="R6" s="19"/>
      <c r="S6" s="19"/>
      <c r="T6" s="23"/>
      <c r="U6" s="22" t="s">
        <v>346</v>
      </c>
      <c r="V6" s="19"/>
      <c r="W6" s="19"/>
      <c r="X6" s="23"/>
    </row>
    <row r="7" spans="1:24" ht="13.5" customHeight="1" x14ac:dyDescent="0.15">
      <c r="B7" s="56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1" customFormat="1" ht="13.5" customHeight="1" x14ac:dyDescent="0.15">
      <c r="A10" s="5"/>
      <c r="B10" s="27"/>
      <c r="C10" s="50">
        <v>40909</v>
      </c>
      <c r="D10" s="26"/>
      <c r="E10" s="3">
        <v>735</v>
      </c>
      <c r="F10" s="3">
        <v>1155</v>
      </c>
      <c r="G10" s="53">
        <v>891.1348962559407</v>
      </c>
      <c r="H10" s="3">
        <v>44738</v>
      </c>
      <c r="I10" s="3">
        <v>1312.5</v>
      </c>
      <c r="J10" s="3">
        <v>1941.45</v>
      </c>
      <c r="K10" s="53">
        <v>1651.9802332652687</v>
      </c>
      <c r="L10" s="3">
        <v>65396.099999999991</v>
      </c>
      <c r="M10" s="3">
        <v>1680</v>
      </c>
      <c r="N10" s="3">
        <v>2415</v>
      </c>
      <c r="O10" s="53">
        <v>1947.5306450656626</v>
      </c>
      <c r="P10" s="3">
        <v>71614.799999999988</v>
      </c>
      <c r="Q10" s="3">
        <v>0</v>
      </c>
      <c r="R10" s="3">
        <v>0</v>
      </c>
      <c r="S10" s="53">
        <v>0</v>
      </c>
      <c r="T10" s="3">
        <v>26995.3</v>
      </c>
      <c r="U10" s="3">
        <v>0</v>
      </c>
      <c r="V10" s="3">
        <v>0</v>
      </c>
      <c r="W10" s="53">
        <v>0</v>
      </c>
      <c r="X10" s="3">
        <v>34903.699999999997</v>
      </c>
    </row>
    <row r="11" spans="1:24" s="71" customFormat="1" ht="13.5" customHeight="1" x14ac:dyDescent="0.15">
      <c r="A11" s="5"/>
      <c r="B11" s="27"/>
      <c r="C11" s="50">
        <v>41275</v>
      </c>
      <c r="D11" s="26"/>
      <c r="E11" s="3">
        <v>840</v>
      </c>
      <c r="F11" s="3">
        <v>1328.25</v>
      </c>
      <c r="G11" s="53">
        <v>1018.5708810842129</v>
      </c>
      <c r="H11" s="3">
        <v>54860.599999999991</v>
      </c>
      <c r="I11" s="3">
        <v>1365</v>
      </c>
      <c r="J11" s="3">
        <v>2071.65</v>
      </c>
      <c r="K11" s="53">
        <v>1798.6077785102177</v>
      </c>
      <c r="L11" s="3">
        <v>17701.7</v>
      </c>
      <c r="M11" s="3">
        <v>1785</v>
      </c>
      <c r="N11" s="3">
        <v>2572.5</v>
      </c>
      <c r="O11" s="53">
        <v>2149.1823562779459</v>
      </c>
      <c r="P11" s="3">
        <v>140705.59999999998</v>
      </c>
      <c r="Q11" s="3">
        <v>0</v>
      </c>
      <c r="R11" s="3">
        <v>0</v>
      </c>
      <c r="S11" s="53">
        <v>0</v>
      </c>
      <c r="T11" s="3">
        <v>25818.5</v>
      </c>
      <c r="U11" s="3">
        <v>0</v>
      </c>
      <c r="V11" s="3">
        <v>0</v>
      </c>
      <c r="W11" s="53">
        <v>0</v>
      </c>
      <c r="X11" s="3">
        <v>39706.400000000009</v>
      </c>
    </row>
    <row r="12" spans="1:24" s="71" customFormat="1" ht="13.5" customHeight="1" x14ac:dyDescent="0.15">
      <c r="A12" s="5"/>
      <c r="B12" s="28"/>
      <c r="C12" s="49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1" customFormat="1" ht="13.5" customHeight="1" x14ac:dyDescent="0.15">
      <c r="A13" s="5"/>
      <c r="B13" s="27" t="s">
        <v>72</v>
      </c>
      <c r="C13" s="47">
        <v>41640</v>
      </c>
      <c r="D13" s="26" t="s">
        <v>52</v>
      </c>
      <c r="E13" s="11">
        <v>1050</v>
      </c>
      <c r="F13" s="11">
        <v>1260</v>
      </c>
      <c r="G13" s="11">
        <v>1084.4186978012619</v>
      </c>
      <c r="H13" s="11">
        <v>5282.1</v>
      </c>
      <c r="I13" s="11">
        <v>1627.5</v>
      </c>
      <c r="J13" s="11">
        <v>2013.9</v>
      </c>
      <c r="K13" s="11">
        <v>1878.985381930981</v>
      </c>
      <c r="L13" s="11">
        <v>4389</v>
      </c>
      <c r="M13" s="11">
        <v>1995</v>
      </c>
      <c r="N13" s="11">
        <v>2437.0500000000002</v>
      </c>
      <c r="O13" s="11">
        <v>2242.8395706487513</v>
      </c>
      <c r="P13" s="11">
        <v>22155.200000000001</v>
      </c>
      <c r="Q13" s="11">
        <v>0</v>
      </c>
      <c r="R13" s="11">
        <v>0</v>
      </c>
      <c r="S13" s="11">
        <v>0</v>
      </c>
      <c r="T13" s="11">
        <v>2055.9</v>
      </c>
      <c r="U13" s="11">
        <v>0</v>
      </c>
      <c r="V13" s="11">
        <v>0</v>
      </c>
      <c r="W13" s="11">
        <v>0</v>
      </c>
      <c r="X13" s="11">
        <v>2816.1</v>
      </c>
    </row>
    <row r="14" spans="1:24" s="71" customFormat="1" ht="13.5" customHeight="1" x14ac:dyDescent="0.15">
      <c r="A14" s="5"/>
      <c r="B14" s="27"/>
      <c r="C14" s="47">
        <v>41671</v>
      </c>
      <c r="D14" s="26"/>
      <c r="E14" s="11">
        <v>1050</v>
      </c>
      <c r="F14" s="11">
        <v>1392.3</v>
      </c>
      <c r="G14" s="11">
        <v>1137.2949323725707</v>
      </c>
      <c r="H14" s="11">
        <v>6320.2</v>
      </c>
      <c r="I14" s="11">
        <v>1680</v>
      </c>
      <c r="J14" s="11">
        <v>1944.6</v>
      </c>
      <c r="K14" s="11">
        <v>1874.279153169829</v>
      </c>
      <c r="L14" s="11">
        <v>1310.9</v>
      </c>
      <c r="M14" s="11">
        <v>2205</v>
      </c>
      <c r="N14" s="11">
        <v>2205</v>
      </c>
      <c r="O14" s="11">
        <v>2205</v>
      </c>
      <c r="P14" s="11">
        <v>43389.599999999999</v>
      </c>
      <c r="Q14" s="11">
        <v>0</v>
      </c>
      <c r="R14" s="11">
        <v>0</v>
      </c>
      <c r="S14" s="11">
        <v>0</v>
      </c>
      <c r="T14" s="11">
        <v>1995.6</v>
      </c>
      <c r="U14" s="11">
        <v>0</v>
      </c>
      <c r="V14" s="11">
        <v>0</v>
      </c>
      <c r="W14" s="11">
        <v>0</v>
      </c>
      <c r="X14" s="11">
        <v>3434.7</v>
      </c>
    </row>
    <row r="15" spans="1:24" s="71" customFormat="1" ht="13.5" customHeight="1" x14ac:dyDescent="0.15">
      <c r="A15" s="5"/>
      <c r="B15" s="27"/>
      <c r="C15" s="47">
        <v>41699</v>
      </c>
      <c r="D15" s="26"/>
      <c r="E15" s="11">
        <v>997.5</v>
      </c>
      <c r="F15" s="11">
        <v>1260</v>
      </c>
      <c r="G15" s="11">
        <v>1094.6891090314505</v>
      </c>
      <c r="H15" s="11">
        <v>6943.1</v>
      </c>
      <c r="I15" s="11">
        <v>1470</v>
      </c>
      <c r="J15" s="11">
        <v>1949.85</v>
      </c>
      <c r="K15" s="11">
        <v>1840.5164122137405</v>
      </c>
      <c r="L15" s="11">
        <v>1414.9</v>
      </c>
      <c r="M15" s="11">
        <v>1890</v>
      </c>
      <c r="N15" s="11">
        <v>2572.5</v>
      </c>
      <c r="O15" s="11">
        <v>2231.1990122503034</v>
      </c>
      <c r="P15" s="11">
        <v>20969.3</v>
      </c>
      <c r="Q15" s="11">
        <v>0</v>
      </c>
      <c r="R15" s="11">
        <v>0</v>
      </c>
      <c r="S15" s="11">
        <v>0</v>
      </c>
      <c r="T15" s="11">
        <v>3666.6</v>
      </c>
      <c r="U15" s="11">
        <v>0</v>
      </c>
      <c r="V15" s="11">
        <v>0</v>
      </c>
      <c r="W15" s="11">
        <v>0</v>
      </c>
      <c r="X15" s="11">
        <v>4509.1000000000004</v>
      </c>
    </row>
    <row r="16" spans="1:24" s="71" customFormat="1" ht="13.5" customHeight="1" x14ac:dyDescent="0.15">
      <c r="A16" s="5"/>
      <c r="B16" s="27"/>
      <c r="C16" s="47">
        <v>41730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s="71" customFormat="1" ht="13.5" customHeight="1" x14ac:dyDescent="0.15">
      <c r="A17" s="5"/>
      <c r="B17" s="27"/>
      <c r="C17" s="47">
        <v>41760</v>
      </c>
      <c r="D17" s="26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</row>
    <row r="18" spans="1:24" s="71" customFormat="1" ht="13.5" customHeight="1" x14ac:dyDescent="0.15">
      <c r="A18" s="5"/>
      <c r="B18" s="27"/>
      <c r="C18" s="47">
        <v>41791</v>
      </c>
      <c r="D18" s="26"/>
      <c r="E18" s="11">
        <v>1080</v>
      </c>
      <c r="F18" s="11">
        <v>1566</v>
      </c>
      <c r="G18" s="11">
        <v>1182.3297735532569</v>
      </c>
      <c r="H18" s="11">
        <v>4228</v>
      </c>
      <c r="I18" s="11">
        <v>1620</v>
      </c>
      <c r="J18" s="11">
        <v>1998</v>
      </c>
      <c r="K18" s="11">
        <v>1883.005397070162</v>
      </c>
      <c r="L18" s="11">
        <v>1078.2</v>
      </c>
      <c r="M18" s="11">
        <v>1865.16</v>
      </c>
      <c r="N18" s="11">
        <v>2646</v>
      </c>
      <c r="O18" s="11">
        <v>2288.4778739184176</v>
      </c>
      <c r="P18" s="11">
        <v>38833.1</v>
      </c>
      <c r="Q18" s="11">
        <v>0</v>
      </c>
      <c r="R18" s="11">
        <v>0</v>
      </c>
      <c r="S18" s="11">
        <v>0</v>
      </c>
      <c r="T18" s="11">
        <v>4712.5</v>
      </c>
      <c r="U18" s="11">
        <v>0</v>
      </c>
      <c r="V18" s="11">
        <v>0</v>
      </c>
      <c r="W18" s="11">
        <v>0</v>
      </c>
      <c r="X18" s="11">
        <v>4171</v>
      </c>
    </row>
    <row r="19" spans="1:24" s="71" customFormat="1" ht="13.5" customHeight="1" x14ac:dyDescent="0.15">
      <c r="A19" s="5"/>
      <c r="B19" s="27"/>
      <c r="C19" s="47">
        <v>41821</v>
      </c>
      <c r="D19" s="26"/>
      <c r="E19" s="11">
        <v>1080</v>
      </c>
      <c r="F19" s="11">
        <v>1523.88</v>
      </c>
      <c r="G19" s="11">
        <v>1144.3703232707403</v>
      </c>
      <c r="H19" s="11">
        <v>4427.1000000000004</v>
      </c>
      <c r="I19" s="11">
        <v>1533.6</v>
      </c>
      <c r="J19" s="11">
        <v>1998</v>
      </c>
      <c r="K19" s="11">
        <v>1810.3502491234542</v>
      </c>
      <c r="L19" s="11">
        <v>1381.7</v>
      </c>
      <c r="M19" s="11">
        <v>1847.88</v>
      </c>
      <c r="N19" s="11">
        <v>2646</v>
      </c>
      <c r="O19" s="11">
        <v>2102.7729475911174</v>
      </c>
      <c r="P19" s="11">
        <v>45470.7</v>
      </c>
      <c r="Q19" s="11">
        <v>0</v>
      </c>
      <c r="R19" s="11">
        <v>0</v>
      </c>
      <c r="S19" s="11">
        <v>0</v>
      </c>
      <c r="T19" s="11">
        <v>4221.1000000000004</v>
      </c>
      <c r="U19" s="11">
        <v>0</v>
      </c>
      <c r="V19" s="11">
        <v>0</v>
      </c>
      <c r="W19" s="11">
        <v>0</v>
      </c>
      <c r="X19" s="11">
        <v>4155.2</v>
      </c>
    </row>
    <row r="20" spans="1:24" s="71" customFormat="1" ht="13.5" customHeight="1" x14ac:dyDescent="0.15">
      <c r="A20" s="5"/>
      <c r="B20" s="27"/>
      <c r="C20" s="47">
        <v>41852</v>
      </c>
      <c r="D20" s="26"/>
      <c r="E20" s="11">
        <v>1080</v>
      </c>
      <c r="F20" s="11">
        <v>1523.88</v>
      </c>
      <c r="G20" s="11">
        <v>1124.7954205126186</v>
      </c>
      <c r="H20" s="11">
        <v>3369.3</v>
      </c>
      <c r="I20" s="11">
        <v>1533.6</v>
      </c>
      <c r="J20" s="11">
        <v>2160</v>
      </c>
      <c r="K20" s="11">
        <v>1888.5603479941994</v>
      </c>
      <c r="L20" s="11">
        <v>2080</v>
      </c>
      <c r="M20" s="11">
        <v>1839.24</v>
      </c>
      <c r="N20" s="11">
        <v>2631.96</v>
      </c>
      <c r="O20" s="11">
        <v>2083.4162173791437</v>
      </c>
      <c r="P20" s="11">
        <v>34650.9</v>
      </c>
      <c r="Q20" s="11">
        <v>0</v>
      </c>
      <c r="R20" s="11">
        <v>0</v>
      </c>
      <c r="S20" s="11">
        <v>0</v>
      </c>
      <c r="T20" s="11">
        <v>4450.6000000000004</v>
      </c>
      <c r="U20" s="11">
        <v>0</v>
      </c>
      <c r="V20" s="11">
        <v>0</v>
      </c>
      <c r="W20" s="11">
        <v>0</v>
      </c>
      <c r="X20" s="11">
        <v>4744.1000000000004</v>
      </c>
    </row>
    <row r="21" spans="1:24" s="71" customFormat="1" ht="13.5" customHeight="1" x14ac:dyDescent="0.15">
      <c r="A21" s="5"/>
      <c r="B21" s="27"/>
      <c r="C21" s="47">
        <v>41883</v>
      </c>
      <c r="D21" s="26"/>
      <c r="E21" s="11">
        <v>1080</v>
      </c>
      <c r="F21" s="11">
        <v>1728</v>
      </c>
      <c r="G21" s="11">
        <v>1145.2</v>
      </c>
      <c r="H21" s="11">
        <v>6072</v>
      </c>
      <c r="I21" s="11">
        <v>1728</v>
      </c>
      <c r="J21" s="11">
        <v>2113.6</v>
      </c>
      <c r="K21" s="11">
        <v>1919.2</v>
      </c>
      <c r="L21" s="11">
        <v>1592</v>
      </c>
      <c r="M21" s="11">
        <v>1944</v>
      </c>
      <c r="N21" s="11">
        <v>2710.8</v>
      </c>
      <c r="O21" s="11">
        <v>2254.6999999999998</v>
      </c>
      <c r="P21" s="11">
        <v>33021</v>
      </c>
      <c r="Q21" s="11">
        <v>0</v>
      </c>
      <c r="R21" s="11">
        <v>0</v>
      </c>
      <c r="S21" s="11">
        <v>0</v>
      </c>
      <c r="T21" s="11">
        <v>3025</v>
      </c>
      <c r="U21" s="11">
        <v>0</v>
      </c>
      <c r="V21" s="11">
        <v>0</v>
      </c>
      <c r="W21" s="11">
        <v>0</v>
      </c>
      <c r="X21" s="11">
        <v>4480</v>
      </c>
    </row>
    <row r="22" spans="1:24" s="71" customFormat="1" ht="13.5" customHeight="1" x14ac:dyDescent="0.15">
      <c r="A22" s="5"/>
      <c r="B22" s="27"/>
      <c r="C22" s="47">
        <v>41913</v>
      </c>
      <c r="D22" s="26"/>
      <c r="E22" s="11">
        <v>1134</v>
      </c>
      <c r="F22" s="11">
        <v>1458</v>
      </c>
      <c r="G22" s="11">
        <v>1228.2</v>
      </c>
      <c r="H22" s="11">
        <v>4175</v>
      </c>
      <c r="I22" s="11">
        <v>1728</v>
      </c>
      <c r="J22" s="11">
        <v>2052</v>
      </c>
      <c r="K22" s="11">
        <v>1915.6</v>
      </c>
      <c r="L22" s="11">
        <v>2163</v>
      </c>
      <c r="M22" s="11">
        <v>2052</v>
      </c>
      <c r="N22" s="11">
        <v>2809.1</v>
      </c>
      <c r="O22" s="11">
        <v>2301.9</v>
      </c>
      <c r="P22" s="11">
        <v>44222</v>
      </c>
      <c r="Q22" s="11">
        <v>0</v>
      </c>
      <c r="R22" s="11">
        <v>0</v>
      </c>
      <c r="S22" s="11">
        <v>0</v>
      </c>
      <c r="T22" s="11">
        <v>3413</v>
      </c>
      <c r="U22" s="11">
        <v>0</v>
      </c>
      <c r="V22" s="11">
        <v>0</v>
      </c>
      <c r="W22" s="11">
        <v>0</v>
      </c>
      <c r="X22" s="11">
        <v>3836</v>
      </c>
    </row>
    <row r="23" spans="1:24" s="71" customFormat="1" ht="13.5" customHeight="1" x14ac:dyDescent="0.15">
      <c r="A23" s="5"/>
      <c r="B23" s="27"/>
      <c r="C23" s="47">
        <v>41944</v>
      </c>
      <c r="D23" s="26"/>
      <c r="E23" s="11">
        <v>1188</v>
      </c>
      <c r="F23" s="11">
        <v>1458</v>
      </c>
      <c r="G23" s="11">
        <v>1317.3</v>
      </c>
      <c r="H23" s="11">
        <v>5197</v>
      </c>
      <c r="I23" s="11">
        <v>1836</v>
      </c>
      <c r="J23" s="11">
        <v>2052</v>
      </c>
      <c r="K23" s="11">
        <v>1976.2</v>
      </c>
      <c r="L23" s="11">
        <v>1241</v>
      </c>
      <c r="M23" s="11">
        <v>2160</v>
      </c>
      <c r="N23" s="11">
        <v>2862</v>
      </c>
      <c r="O23" s="11">
        <v>2565.1999999999998</v>
      </c>
      <c r="P23" s="11">
        <v>12679</v>
      </c>
      <c r="Q23" s="11">
        <v>0</v>
      </c>
      <c r="R23" s="11">
        <v>0</v>
      </c>
      <c r="S23" s="11">
        <v>0</v>
      </c>
      <c r="T23" s="11">
        <v>3795</v>
      </c>
      <c r="U23" s="11">
        <v>0</v>
      </c>
      <c r="V23" s="11">
        <v>0</v>
      </c>
      <c r="W23" s="11">
        <v>0</v>
      </c>
      <c r="X23" s="11">
        <v>3862</v>
      </c>
    </row>
    <row r="24" spans="1:24" s="71" customFormat="1" ht="13.5" customHeight="1" x14ac:dyDescent="0.15">
      <c r="A24" s="5"/>
      <c r="B24" s="27"/>
      <c r="C24" s="47">
        <v>41974</v>
      </c>
      <c r="D24" s="26"/>
      <c r="E24" s="11">
        <v>1188</v>
      </c>
      <c r="F24" s="11">
        <v>1523.9</v>
      </c>
      <c r="G24" s="11">
        <v>1345</v>
      </c>
      <c r="H24" s="11">
        <v>5724</v>
      </c>
      <c r="I24" s="11">
        <v>1836</v>
      </c>
      <c r="J24" s="11">
        <v>2224.8000000000002</v>
      </c>
      <c r="K24" s="11">
        <v>2092.6</v>
      </c>
      <c r="L24" s="11">
        <v>2492</v>
      </c>
      <c r="M24" s="11">
        <v>2160</v>
      </c>
      <c r="N24" s="11">
        <v>2970</v>
      </c>
      <c r="O24" s="11">
        <v>2630.9</v>
      </c>
      <c r="P24" s="11">
        <v>14812</v>
      </c>
      <c r="Q24" s="11">
        <v>0</v>
      </c>
      <c r="R24" s="11">
        <v>0</v>
      </c>
      <c r="S24" s="11">
        <v>0</v>
      </c>
      <c r="T24" s="11">
        <v>4583</v>
      </c>
      <c r="U24" s="11">
        <v>0</v>
      </c>
      <c r="V24" s="11">
        <v>0</v>
      </c>
      <c r="W24" s="11">
        <v>0</v>
      </c>
      <c r="X24" s="11">
        <v>4192</v>
      </c>
    </row>
    <row r="25" spans="1:24" s="71" customFormat="1" ht="13.5" customHeight="1" x14ac:dyDescent="0.15">
      <c r="A25" s="5"/>
      <c r="B25" s="28" t="s">
        <v>472</v>
      </c>
      <c r="C25" s="51">
        <v>42005</v>
      </c>
      <c r="D25" s="29" t="s">
        <v>52</v>
      </c>
      <c r="E25" s="10">
        <v>1188</v>
      </c>
      <c r="F25" s="10">
        <v>1458</v>
      </c>
      <c r="G25" s="10">
        <v>1354.1</v>
      </c>
      <c r="H25" s="10">
        <v>4081</v>
      </c>
      <c r="I25" s="10">
        <v>1944</v>
      </c>
      <c r="J25" s="10">
        <v>2358.6999999999998</v>
      </c>
      <c r="K25" s="10">
        <v>2167</v>
      </c>
      <c r="L25" s="10">
        <v>3535</v>
      </c>
      <c r="M25" s="10">
        <v>2171.9</v>
      </c>
      <c r="N25" s="10">
        <v>2916</v>
      </c>
      <c r="O25" s="10">
        <v>2565.9</v>
      </c>
      <c r="P25" s="10">
        <v>10789</v>
      </c>
      <c r="Q25" s="10">
        <v>0</v>
      </c>
      <c r="R25" s="10">
        <v>0</v>
      </c>
      <c r="S25" s="10">
        <v>0</v>
      </c>
      <c r="T25" s="10">
        <v>3333</v>
      </c>
      <c r="U25" s="10">
        <v>0</v>
      </c>
      <c r="V25" s="10">
        <v>0</v>
      </c>
      <c r="W25" s="10">
        <v>0</v>
      </c>
      <c r="X25" s="10">
        <v>2699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7" customWidth="1"/>
    <col min="2" max="2" width="4.875" style="237" customWidth="1"/>
    <col min="3" max="4" width="3.875" style="237" customWidth="1"/>
    <col min="5" max="7" width="7.875" style="237" customWidth="1"/>
    <col min="8" max="8" width="8.875" style="237" customWidth="1"/>
    <col min="9" max="11" width="7.875" style="237" customWidth="1"/>
    <col min="12" max="12" width="8.875" style="237" customWidth="1"/>
    <col min="13" max="15" width="7.875" style="237" customWidth="1"/>
    <col min="16" max="16" width="8.875" style="237" customWidth="1"/>
    <col min="17" max="19" width="7.875" style="237" customWidth="1"/>
    <col min="20" max="20" width="8.875" style="237" customWidth="1"/>
    <col min="21" max="16384" width="7.5" style="237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7" t="s">
        <v>150</v>
      </c>
    </row>
    <row r="4" spans="2:20" ht="12" customHeight="1" x14ac:dyDescent="0.15">
      <c r="T4" s="342" t="s">
        <v>85</v>
      </c>
    </row>
    <row r="5" spans="2:20" ht="5.099999999999999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5"/>
      <c r="N5" s="165"/>
      <c r="O5" s="165"/>
      <c r="P5" s="165"/>
    </row>
    <row r="6" spans="2:20" ht="13.5" customHeight="1" x14ac:dyDescent="0.15">
      <c r="B6" s="80"/>
      <c r="C6" s="22" t="s">
        <v>93</v>
      </c>
      <c r="D6" s="23"/>
      <c r="E6" s="234">
        <v>4</v>
      </c>
      <c r="F6" s="170"/>
      <c r="G6" s="170"/>
      <c r="H6" s="236"/>
      <c r="I6" s="234">
        <v>3</v>
      </c>
      <c r="J6" s="170"/>
      <c r="K6" s="170"/>
      <c r="L6" s="236"/>
      <c r="M6" s="234">
        <v>2</v>
      </c>
      <c r="N6" s="170"/>
      <c r="O6" s="170"/>
      <c r="P6" s="236"/>
      <c r="Q6" s="234">
        <v>3</v>
      </c>
      <c r="R6" s="170"/>
      <c r="S6" s="170"/>
      <c r="T6" s="236"/>
    </row>
    <row r="7" spans="2:20" ht="13.5" customHeight="1" x14ac:dyDescent="0.15">
      <c r="B7" s="30"/>
      <c r="C7" s="92" t="s">
        <v>94</v>
      </c>
      <c r="D7" s="73"/>
      <c r="E7" s="234" t="s">
        <v>458</v>
      </c>
      <c r="F7" s="170"/>
      <c r="G7" s="170"/>
      <c r="H7" s="236"/>
      <c r="I7" s="234" t="s">
        <v>458</v>
      </c>
      <c r="J7" s="170"/>
      <c r="K7" s="170"/>
      <c r="L7" s="236"/>
      <c r="M7" s="234" t="s">
        <v>459</v>
      </c>
      <c r="N7" s="170"/>
      <c r="O7" s="170"/>
      <c r="P7" s="236"/>
      <c r="Q7" s="234" t="s">
        <v>358</v>
      </c>
      <c r="R7" s="170"/>
      <c r="S7" s="170"/>
      <c r="T7" s="236"/>
    </row>
    <row r="8" spans="2:20" ht="13.5" customHeight="1" x14ac:dyDescent="0.15">
      <c r="B8" s="92" t="s">
        <v>120</v>
      </c>
      <c r="C8" s="75"/>
      <c r="D8" s="73"/>
      <c r="E8" s="68" t="s">
        <v>67</v>
      </c>
      <c r="F8" s="37" t="s">
        <v>68</v>
      </c>
      <c r="G8" s="67" t="s">
        <v>95</v>
      </c>
      <c r="H8" s="37" t="s">
        <v>70</v>
      </c>
      <c r="I8" s="68" t="s">
        <v>67</v>
      </c>
      <c r="J8" s="37" t="s">
        <v>68</v>
      </c>
      <c r="K8" s="67" t="s">
        <v>95</v>
      </c>
      <c r="L8" s="37" t="s">
        <v>70</v>
      </c>
      <c r="M8" s="68" t="s">
        <v>67</v>
      </c>
      <c r="N8" s="37" t="s">
        <v>68</v>
      </c>
      <c r="O8" s="67" t="s">
        <v>95</v>
      </c>
      <c r="P8" s="37" t="s">
        <v>70</v>
      </c>
      <c r="Q8" s="68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50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50">
        <v>40909</v>
      </c>
      <c r="D11" s="26"/>
      <c r="E11" s="39">
        <v>0</v>
      </c>
      <c r="F11" s="2">
        <v>0</v>
      </c>
      <c r="G11" s="2">
        <v>0</v>
      </c>
      <c r="H11" s="2">
        <v>118550.5</v>
      </c>
      <c r="I11" s="39">
        <v>1890</v>
      </c>
      <c r="J11" s="2">
        <v>3291.1200000000003</v>
      </c>
      <c r="K11" s="2">
        <v>2498</v>
      </c>
      <c r="L11" s="2">
        <v>386265</v>
      </c>
      <c r="M11" s="39">
        <v>1102.5</v>
      </c>
      <c r="N11" s="2">
        <v>1470</v>
      </c>
      <c r="O11" s="2">
        <v>1228</v>
      </c>
      <c r="P11" s="2">
        <v>3437727.7</v>
      </c>
      <c r="Q11" s="3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50">
        <v>41275</v>
      </c>
      <c r="D12" s="26"/>
      <c r="E12" s="39">
        <v>0</v>
      </c>
      <c r="F12" s="2">
        <v>0</v>
      </c>
      <c r="G12" s="2">
        <v>0</v>
      </c>
      <c r="H12" s="2">
        <v>136241</v>
      </c>
      <c r="I12" s="39">
        <v>2278.5</v>
      </c>
      <c r="J12" s="2">
        <v>3399.9</v>
      </c>
      <c r="K12" s="2">
        <v>2849.1749713261861</v>
      </c>
      <c r="L12" s="2">
        <v>347403.3</v>
      </c>
      <c r="M12" s="39">
        <v>1155</v>
      </c>
      <c r="N12" s="2">
        <v>1961.4</v>
      </c>
      <c r="O12" s="2">
        <v>1345.7877717650892</v>
      </c>
      <c r="P12" s="2">
        <v>2692805.9000000004</v>
      </c>
      <c r="Q12" s="3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7">
        <v>41365</v>
      </c>
      <c r="D14" s="26" t="s">
        <v>52</v>
      </c>
      <c r="E14" s="3">
        <v>0</v>
      </c>
      <c r="F14" s="3">
        <v>0</v>
      </c>
      <c r="G14" s="3">
        <v>0</v>
      </c>
      <c r="H14" s="3">
        <v>13817</v>
      </c>
      <c r="I14" s="3">
        <v>2415</v>
      </c>
      <c r="J14" s="3">
        <v>3392.55</v>
      </c>
      <c r="K14" s="3">
        <v>2852.974078824052</v>
      </c>
      <c r="L14" s="3">
        <v>27901.1</v>
      </c>
      <c r="M14" s="3">
        <v>1197</v>
      </c>
      <c r="N14" s="3">
        <v>1470</v>
      </c>
      <c r="O14" s="3">
        <v>1324.4102810607308</v>
      </c>
      <c r="P14" s="3">
        <v>235156.8</v>
      </c>
      <c r="Q14" s="3">
        <v>1785</v>
      </c>
      <c r="R14" s="3">
        <v>2362.5</v>
      </c>
      <c r="S14" s="3">
        <v>2115.5856559051908</v>
      </c>
      <c r="T14" s="3">
        <v>16106.8</v>
      </c>
    </row>
    <row r="15" spans="2:20" ht="13.5" customHeight="1" x14ac:dyDescent="0.15">
      <c r="B15" s="27"/>
      <c r="C15" s="47">
        <v>41395</v>
      </c>
      <c r="D15" s="26"/>
      <c r="E15" s="3">
        <v>0</v>
      </c>
      <c r="F15" s="3">
        <v>0</v>
      </c>
      <c r="G15" s="3">
        <v>0</v>
      </c>
      <c r="H15" s="3">
        <v>9720</v>
      </c>
      <c r="I15" s="3">
        <v>2495.85</v>
      </c>
      <c r="J15" s="3">
        <v>3399.9</v>
      </c>
      <c r="K15" s="3">
        <v>2802.3063388288801</v>
      </c>
      <c r="L15" s="3">
        <v>32466.3</v>
      </c>
      <c r="M15" s="3">
        <v>1197</v>
      </c>
      <c r="N15" s="3">
        <v>1470</v>
      </c>
      <c r="O15" s="3">
        <v>1356.750958948257</v>
      </c>
      <c r="P15" s="3">
        <v>254177.1</v>
      </c>
      <c r="Q15" s="3">
        <v>1890</v>
      </c>
      <c r="R15" s="3">
        <v>2310</v>
      </c>
      <c r="S15" s="3">
        <v>1974.6778461870817</v>
      </c>
      <c r="T15" s="3">
        <v>17255.400000000001</v>
      </c>
    </row>
    <row r="16" spans="2:20" ht="13.5" customHeight="1" x14ac:dyDescent="0.15">
      <c r="B16" s="27"/>
      <c r="C16" s="47">
        <v>41426</v>
      </c>
      <c r="D16" s="26"/>
      <c r="E16" s="3">
        <v>0</v>
      </c>
      <c r="F16" s="3">
        <v>0</v>
      </c>
      <c r="G16" s="3">
        <v>0</v>
      </c>
      <c r="H16" s="3">
        <v>6676.3</v>
      </c>
      <c r="I16" s="3">
        <v>2633.4</v>
      </c>
      <c r="J16" s="3">
        <v>3255</v>
      </c>
      <c r="K16" s="3">
        <v>2960.4119835787828</v>
      </c>
      <c r="L16" s="3">
        <v>15889.5</v>
      </c>
      <c r="M16" s="3">
        <v>1300.95</v>
      </c>
      <c r="N16" s="3">
        <v>1470</v>
      </c>
      <c r="O16" s="3">
        <v>1370.9082683764302</v>
      </c>
      <c r="P16" s="3">
        <v>253440.1</v>
      </c>
      <c r="Q16" s="3">
        <v>1890</v>
      </c>
      <c r="R16" s="3">
        <v>2415</v>
      </c>
      <c r="S16" s="3">
        <v>1983.5859536147309</v>
      </c>
      <c r="T16" s="3">
        <v>19129.2</v>
      </c>
    </row>
    <row r="17" spans="2:20" ht="13.5" customHeight="1" x14ac:dyDescent="0.15">
      <c r="B17" s="27"/>
      <c r="C17" s="47">
        <v>41456</v>
      </c>
      <c r="D17" s="26"/>
      <c r="E17" s="3">
        <v>0</v>
      </c>
      <c r="F17" s="3">
        <v>0</v>
      </c>
      <c r="G17" s="3">
        <v>0</v>
      </c>
      <c r="H17" s="3">
        <v>8702</v>
      </c>
      <c r="I17" s="3">
        <v>2509.5</v>
      </c>
      <c r="J17" s="3">
        <v>3109.5750000000003</v>
      </c>
      <c r="K17" s="3">
        <v>2826.1754919499103</v>
      </c>
      <c r="L17" s="3">
        <v>20252.399999999998</v>
      </c>
      <c r="M17" s="3">
        <v>1315.65</v>
      </c>
      <c r="N17" s="3">
        <v>1522.5</v>
      </c>
      <c r="O17" s="3">
        <v>1380.9838022813685</v>
      </c>
      <c r="P17" s="3">
        <v>286753.40000000002</v>
      </c>
      <c r="Q17" s="3">
        <v>1890</v>
      </c>
      <c r="R17" s="3">
        <v>2362.5</v>
      </c>
      <c r="S17" s="3">
        <v>2097.5719275757101</v>
      </c>
      <c r="T17" s="3">
        <v>26977.599999999999</v>
      </c>
    </row>
    <row r="18" spans="2:20" ht="13.5" customHeight="1" x14ac:dyDescent="0.15">
      <c r="B18" s="27"/>
      <c r="C18" s="47">
        <v>41487</v>
      </c>
      <c r="D18" s="26"/>
      <c r="E18" s="3">
        <v>0</v>
      </c>
      <c r="F18" s="3">
        <v>0</v>
      </c>
      <c r="G18" s="3">
        <v>0</v>
      </c>
      <c r="H18" s="3">
        <v>10618</v>
      </c>
      <c r="I18" s="3">
        <v>2520</v>
      </c>
      <c r="J18" s="3">
        <v>3150</v>
      </c>
      <c r="K18" s="3">
        <v>2868.8265972063209</v>
      </c>
      <c r="L18" s="3">
        <v>19816.3</v>
      </c>
      <c r="M18" s="3">
        <v>1282.05</v>
      </c>
      <c r="N18" s="3">
        <v>1606.5</v>
      </c>
      <c r="O18" s="3">
        <v>1369.0582506213962</v>
      </c>
      <c r="P18" s="3">
        <v>283037.40000000002</v>
      </c>
      <c r="Q18" s="3">
        <v>1837.5</v>
      </c>
      <c r="R18" s="3">
        <v>2415</v>
      </c>
      <c r="S18" s="3">
        <v>2096.1146506810624</v>
      </c>
      <c r="T18" s="3">
        <v>12326</v>
      </c>
    </row>
    <row r="19" spans="2:20" ht="13.5" customHeight="1" x14ac:dyDescent="0.15">
      <c r="B19" s="27"/>
      <c r="C19" s="47">
        <v>41518</v>
      </c>
      <c r="D19" s="26"/>
      <c r="E19" s="3">
        <v>0</v>
      </c>
      <c r="F19" s="3">
        <v>0</v>
      </c>
      <c r="G19" s="3">
        <v>0</v>
      </c>
      <c r="H19" s="3">
        <v>7038</v>
      </c>
      <c r="I19" s="3">
        <v>2415</v>
      </c>
      <c r="J19" s="3">
        <v>3150</v>
      </c>
      <c r="K19" s="3">
        <v>2782.8789293305745</v>
      </c>
      <c r="L19" s="3">
        <v>14283.099999999999</v>
      </c>
      <c r="M19" s="3">
        <v>1312.5</v>
      </c>
      <c r="N19" s="3">
        <v>1554</v>
      </c>
      <c r="O19" s="3">
        <v>1383.6116714297177</v>
      </c>
      <c r="P19" s="3">
        <v>222807.4</v>
      </c>
      <c r="Q19" s="3">
        <v>1837.5</v>
      </c>
      <c r="R19" s="3">
        <v>2467.5</v>
      </c>
      <c r="S19" s="3">
        <v>2096.5379198266528</v>
      </c>
      <c r="T19" s="3">
        <v>9308.2000000000007</v>
      </c>
    </row>
    <row r="20" spans="2:20" ht="13.5" customHeight="1" x14ac:dyDescent="0.15">
      <c r="B20" s="27"/>
      <c r="C20" s="47">
        <v>41548</v>
      </c>
      <c r="D20" s="26"/>
      <c r="E20" s="3">
        <v>0</v>
      </c>
      <c r="F20" s="3">
        <v>0</v>
      </c>
      <c r="G20" s="3">
        <v>0</v>
      </c>
      <c r="H20" s="3">
        <v>16363</v>
      </c>
      <c r="I20" s="3">
        <v>2467.5</v>
      </c>
      <c r="J20" s="3">
        <v>3360</v>
      </c>
      <c r="K20" s="3">
        <v>2891.479895016826</v>
      </c>
      <c r="L20" s="3">
        <v>31935.5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ht="13.5" customHeight="1" x14ac:dyDescent="0.15">
      <c r="B21" s="27"/>
      <c r="C21" s="47">
        <v>41579</v>
      </c>
      <c r="D21" s="26"/>
      <c r="E21" s="3">
        <v>0</v>
      </c>
      <c r="F21" s="3">
        <v>0</v>
      </c>
      <c r="G21" s="3">
        <v>0</v>
      </c>
      <c r="H21" s="3">
        <v>15778.6</v>
      </c>
      <c r="I21" s="3">
        <v>2625</v>
      </c>
      <c r="J21" s="3">
        <v>3150</v>
      </c>
      <c r="K21" s="3">
        <v>2929.0234293473477</v>
      </c>
      <c r="L21" s="3">
        <v>41208.199999999997</v>
      </c>
      <c r="M21" s="3">
        <v>1345.05</v>
      </c>
      <c r="N21" s="3">
        <v>1961.4</v>
      </c>
      <c r="O21" s="3">
        <v>1486.8022334485511</v>
      </c>
      <c r="P21" s="3">
        <v>304203.90000000002</v>
      </c>
      <c r="Q21" s="3">
        <v>1891.0500000000002</v>
      </c>
      <c r="R21" s="3">
        <v>2572.5</v>
      </c>
      <c r="S21" s="3">
        <v>2143.1855094339621</v>
      </c>
      <c r="T21" s="3">
        <v>13462.2</v>
      </c>
    </row>
    <row r="22" spans="2:20" ht="13.5" customHeight="1" x14ac:dyDescent="0.15">
      <c r="B22" s="27"/>
      <c r="C22" s="47">
        <v>41609</v>
      </c>
      <c r="D22" s="26"/>
      <c r="E22" s="3">
        <v>0</v>
      </c>
      <c r="F22" s="3">
        <v>0</v>
      </c>
      <c r="G22" s="3">
        <v>0</v>
      </c>
      <c r="H22" s="3">
        <v>21908</v>
      </c>
      <c r="I22" s="3">
        <v>2541</v>
      </c>
      <c r="J22" s="3">
        <v>3360</v>
      </c>
      <c r="K22" s="3">
        <v>3021.0914035021369</v>
      </c>
      <c r="L22" s="3">
        <v>62728</v>
      </c>
      <c r="M22" s="3">
        <v>1627.5</v>
      </c>
      <c r="N22" s="3">
        <v>1627.5</v>
      </c>
      <c r="O22" s="3">
        <v>1627.5</v>
      </c>
      <c r="P22" s="3">
        <v>302039.59999999998</v>
      </c>
      <c r="Q22" s="3">
        <v>1945.65</v>
      </c>
      <c r="R22" s="3">
        <v>2520</v>
      </c>
      <c r="S22" s="3">
        <v>2276.7346897346574</v>
      </c>
      <c r="T22" s="3">
        <v>17172.2</v>
      </c>
    </row>
    <row r="23" spans="2:20" ht="13.5" customHeight="1" x14ac:dyDescent="0.15">
      <c r="B23" s="27" t="s">
        <v>72</v>
      </c>
      <c r="C23" s="47">
        <v>41640</v>
      </c>
      <c r="D23" s="26" t="s">
        <v>52</v>
      </c>
      <c r="E23" s="3">
        <v>0</v>
      </c>
      <c r="F23" s="3">
        <v>0</v>
      </c>
      <c r="G23" s="3">
        <v>0</v>
      </c>
      <c r="H23" s="3">
        <v>8019</v>
      </c>
      <c r="I23" s="3">
        <v>2563.7849999999999</v>
      </c>
      <c r="J23" s="3">
        <v>3150</v>
      </c>
      <c r="K23" s="3">
        <v>2920.0361073090608</v>
      </c>
      <c r="L23" s="3">
        <v>68530.8</v>
      </c>
      <c r="M23" s="3">
        <v>1627.5</v>
      </c>
      <c r="N23" s="3">
        <v>1627.5</v>
      </c>
      <c r="O23" s="3">
        <v>1627.5</v>
      </c>
      <c r="P23" s="3">
        <v>208146.5</v>
      </c>
      <c r="Q23" s="3">
        <v>1995</v>
      </c>
      <c r="R23" s="3">
        <v>2437.0500000000002</v>
      </c>
      <c r="S23" s="3">
        <v>2242.8395706487513</v>
      </c>
      <c r="T23" s="3">
        <v>22155.200000000001</v>
      </c>
    </row>
    <row r="24" spans="2:20" ht="13.5" customHeight="1" x14ac:dyDescent="0.15">
      <c r="B24" s="27"/>
      <c r="C24" s="47">
        <v>41671</v>
      </c>
      <c r="D24" s="26"/>
      <c r="E24" s="3">
        <v>0</v>
      </c>
      <c r="F24" s="3">
        <v>0</v>
      </c>
      <c r="G24" s="3">
        <v>0</v>
      </c>
      <c r="H24" s="3">
        <v>11651</v>
      </c>
      <c r="I24" s="3">
        <v>2404.5</v>
      </c>
      <c r="J24" s="3">
        <v>3150</v>
      </c>
      <c r="K24" s="3">
        <v>2903.9396635628059</v>
      </c>
      <c r="L24" s="3">
        <v>51517.100000000006</v>
      </c>
      <c r="M24" s="3">
        <v>1554</v>
      </c>
      <c r="N24" s="3">
        <v>1554</v>
      </c>
      <c r="O24" s="3">
        <v>1554</v>
      </c>
      <c r="P24" s="3">
        <v>234706.9</v>
      </c>
      <c r="Q24" s="3">
        <v>2205</v>
      </c>
      <c r="R24" s="3">
        <v>2205</v>
      </c>
      <c r="S24" s="3">
        <v>2205</v>
      </c>
      <c r="T24" s="3">
        <v>43389.599999999999</v>
      </c>
    </row>
    <row r="25" spans="2:20" ht="13.5" customHeight="1" x14ac:dyDescent="0.15">
      <c r="B25" s="27"/>
      <c r="C25" s="47">
        <v>41699</v>
      </c>
      <c r="D25" s="26"/>
      <c r="E25" s="3">
        <v>0</v>
      </c>
      <c r="F25" s="3">
        <v>0</v>
      </c>
      <c r="G25" s="3">
        <v>0</v>
      </c>
      <c r="H25" s="3">
        <v>12156</v>
      </c>
      <c r="I25" s="3">
        <v>2573.5500000000002</v>
      </c>
      <c r="J25" s="3">
        <v>3150</v>
      </c>
      <c r="K25" s="3">
        <v>2999.6619426555649</v>
      </c>
      <c r="L25" s="3">
        <v>47860.399999999994</v>
      </c>
      <c r="M25" s="3">
        <v>1554</v>
      </c>
      <c r="N25" s="3">
        <v>1554</v>
      </c>
      <c r="O25" s="3">
        <v>1554</v>
      </c>
      <c r="P25" s="3">
        <v>277669.59999999998</v>
      </c>
      <c r="Q25" s="3">
        <v>1890</v>
      </c>
      <c r="R25" s="3">
        <v>2572.5</v>
      </c>
      <c r="S25" s="3">
        <v>2231.1990122503034</v>
      </c>
      <c r="T25" s="3">
        <v>20969.3</v>
      </c>
    </row>
    <row r="26" spans="2:20" ht="13.5" customHeight="1" x14ac:dyDescent="0.15">
      <c r="B26" s="27"/>
      <c r="C26" s="47">
        <v>41730</v>
      </c>
      <c r="D26" s="26"/>
      <c r="E26" s="3">
        <v>0</v>
      </c>
      <c r="F26" s="3">
        <v>0</v>
      </c>
      <c r="G26" s="3">
        <v>0</v>
      </c>
      <c r="H26" s="3">
        <v>13030</v>
      </c>
      <c r="I26" s="3">
        <v>2484</v>
      </c>
      <c r="J26" s="3">
        <v>3240</v>
      </c>
      <c r="K26" s="3">
        <v>2955.0535714285711</v>
      </c>
      <c r="L26" s="3">
        <v>48433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2:20" ht="13.5" customHeight="1" x14ac:dyDescent="0.15">
      <c r="B27" s="27"/>
      <c r="C27" s="47">
        <v>41760</v>
      </c>
      <c r="D27" s="26"/>
      <c r="E27" s="3">
        <v>0</v>
      </c>
      <c r="F27" s="3">
        <v>0</v>
      </c>
      <c r="G27" s="3">
        <v>0</v>
      </c>
      <c r="H27" s="3">
        <v>9420</v>
      </c>
      <c r="I27" s="3">
        <v>2536.92</v>
      </c>
      <c r="J27" s="3">
        <v>3186</v>
      </c>
      <c r="K27" s="3">
        <v>2959.0937983479735</v>
      </c>
      <c r="L27" s="3">
        <v>54093.1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2:20" ht="13.5" customHeight="1" x14ac:dyDescent="0.15">
      <c r="B28" s="27"/>
      <c r="C28" s="47">
        <v>41791</v>
      </c>
      <c r="D28" s="26"/>
      <c r="E28" s="3">
        <v>0</v>
      </c>
      <c r="F28" s="3">
        <v>0</v>
      </c>
      <c r="G28" s="3">
        <v>0</v>
      </c>
      <c r="H28" s="3">
        <v>11018</v>
      </c>
      <c r="I28" s="3">
        <v>2376</v>
      </c>
      <c r="J28" s="3">
        <v>3186</v>
      </c>
      <c r="K28" s="3">
        <v>2952.7992076937107</v>
      </c>
      <c r="L28" s="3">
        <v>36095</v>
      </c>
      <c r="M28" s="3">
        <v>1598.4</v>
      </c>
      <c r="N28" s="3">
        <v>1598.4</v>
      </c>
      <c r="O28" s="3">
        <v>1598.4</v>
      </c>
      <c r="P28" s="3">
        <v>177449.8</v>
      </c>
      <c r="Q28" s="3">
        <v>1865.16</v>
      </c>
      <c r="R28" s="3">
        <v>2646</v>
      </c>
      <c r="S28" s="3">
        <v>2288.4778739184176</v>
      </c>
      <c r="T28" s="3">
        <v>38833.1</v>
      </c>
    </row>
    <row r="29" spans="2:20" ht="13.5" customHeight="1" x14ac:dyDescent="0.15">
      <c r="B29" s="27"/>
      <c r="C29" s="47">
        <v>41821</v>
      </c>
      <c r="D29" s="26"/>
      <c r="E29" s="3">
        <v>0</v>
      </c>
      <c r="F29" s="3">
        <v>0</v>
      </c>
      <c r="G29" s="3">
        <v>0</v>
      </c>
      <c r="H29" s="3">
        <v>8780.9</v>
      </c>
      <c r="I29" s="3">
        <v>2488.3200000000002</v>
      </c>
      <c r="J29" s="3">
        <v>3186</v>
      </c>
      <c r="K29" s="3">
        <v>2884.5802236740124</v>
      </c>
      <c r="L29" s="3">
        <v>52484.4</v>
      </c>
      <c r="M29" s="3">
        <v>1620</v>
      </c>
      <c r="N29" s="3">
        <v>1620</v>
      </c>
      <c r="O29" s="3">
        <v>1620</v>
      </c>
      <c r="P29" s="3">
        <v>195967.7</v>
      </c>
      <c r="Q29" s="3">
        <v>1847.88</v>
      </c>
      <c r="R29" s="3">
        <v>2646</v>
      </c>
      <c r="S29" s="3">
        <v>2102.7729475911174</v>
      </c>
      <c r="T29" s="3">
        <v>45470.7</v>
      </c>
    </row>
    <row r="30" spans="2:20" ht="13.5" customHeight="1" x14ac:dyDescent="0.15">
      <c r="B30" s="27"/>
      <c r="C30" s="47">
        <v>41852</v>
      </c>
      <c r="D30" s="26"/>
      <c r="E30" s="3">
        <v>0</v>
      </c>
      <c r="F30" s="3">
        <v>0</v>
      </c>
      <c r="G30" s="3">
        <v>0</v>
      </c>
      <c r="H30" s="3">
        <v>10622.5</v>
      </c>
      <c r="I30" s="3">
        <v>2635.2</v>
      </c>
      <c r="J30" s="3">
        <v>3240</v>
      </c>
      <c r="K30" s="3">
        <v>2965.6685807238709</v>
      </c>
      <c r="L30" s="3">
        <v>50787.100000000006</v>
      </c>
      <c r="M30" s="3">
        <v>1598.4</v>
      </c>
      <c r="N30" s="3">
        <v>1598.4</v>
      </c>
      <c r="O30" s="3">
        <v>1598.3999999999996</v>
      </c>
      <c r="P30" s="3">
        <v>194541.9</v>
      </c>
      <c r="Q30" s="3">
        <v>1839.24</v>
      </c>
      <c r="R30" s="3">
        <v>2631.96</v>
      </c>
      <c r="S30" s="3">
        <v>2083.4162173791437</v>
      </c>
      <c r="T30" s="3">
        <v>34650.9</v>
      </c>
    </row>
    <row r="31" spans="2:20" ht="13.5" customHeight="1" x14ac:dyDescent="0.15">
      <c r="B31" s="27"/>
      <c r="C31" s="47">
        <v>41883</v>
      </c>
      <c r="D31" s="26"/>
      <c r="E31" s="3">
        <v>0</v>
      </c>
      <c r="F31" s="3">
        <v>0</v>
      </c>
      <c r="G31" s="3">
        <v>0</v>
      </c>
      <c r="H31" s="3">
        <v>10966</v>
      </c>
      <c r="I31" s="3">
        <v>2686</v>
      </c>
      <c r="J31" s="3">
        <v>3240</v>
      </c>
      <c r="K31" s="3">
        <v>2945.9</v>
      </c>
      <c r="L31" s="3">
        <v>39380</v>
      </c>
      <c r="M31" s="3">
        <v>1412.6</v>
      </c>
      <c r="N31" s="3">
        <v>1887.8</v>
      </c>
      <c r="O31" s="3">
        <v>1624.1</v>
      </c>
      <c r="P31" s="3">
        <v>200543</v>
      </c>
      <c r="Q31" s="3">
        <v>1944</v>
      </c>
      <c r="R31" s="3">
        <v>2710.8</v>
      </c>
      <c r="S31" s="3">
        <v>2254.6999999999998</v>
      </c>
      <c r="T31" s="3">
        <v>33021</v>
      </c>
    </row>
    <row r="32" spans="2:20" ht="13.5" customHeight="1" x14ac:dyDescent="0.15">
      <c r="B32" s="27"/>
      <c r="C32" s="47">
        <v>41913</v>
      </c>
      <c r="D32" s="26"/>
      <c r="E32" s="3">
        <v>0</v>
      </c>
      <c r="F32" s="3">
        <v>0</v>
      </c>
      <c r="G32" s="3">
        <v>0</v>
      </c>
      <c r="H32" s="3">
        <v>13081</v>
      </c>
      <c r="I32" s="3">
        <v>2656.8</v>
      </c>
      <c r="J32" s="3">
        <v>3526.2</v>
      </c>
      <c r="K32" s="3">
        <v>3093.8</v>
      </c>
      <c r="L32" s="3">
        <v>70118</v>
      </c>
      <c r="M32" s="3">
        <v>1458</v>
      </c>
      <c r="N32" s="3">
        <v>1942.9</v>
      </c>
      <c r="O32" s="3">
        <v>1517.2</v>
      </c>
      <c r="P32" s="3">
        <v>232139</v>
      </c>
      <c r="Q32" s="3">
        <v>2052</v>
      </c>
      <c r="R32" s="3">
        <v>2809.1</v>
      </c>
      <c r="S32" s="3">
        <v>2301.9</v>
      </c>
      <c r="T32" s="3">
        <v>44222</v>
      </c>
    </row>
    <row r="33" spans="2:20" ht="13.5" customHeight="1" x14ac:dyDescent="0.15">
      <c r="B33" s="27"/>
      <c r="C33" s="47">
        <v>41944</v>
      </c>
      <c r="D33" s="26"/>
      <c r="E33" s="3">
        <v>0</v>
      </c>
      <c r="F33" s="3">
        <v>0</v>
      </c>
      <c r="G33" s="3">
        <v>0</v>
      </c>
      <c r="H33" s="3">
        <v>11413</v>
      </c>
      <c r="I33" s="3">
        <v>2808</v>
      </c>
      <c r="J33" s="3">
        <v>3633.1</v>
      </c>
      <c r="K33" s="3">
        <v>3164.7</v>
      </c>
      <c r="L33" s="3">
        <v>75121</v>
      </c>
      <c r="M33" s="3">
        <v>1611.4</v>
      </c>
      <c r="N33" s="3">
        <v>1611.4</v>
      </c>
      <c r="O33" s="3">
        <v>1611.4</v>
      </c>
      <c r="P33" s="3">
        <v>201958</v>
      </c>
      <c r="Q33" s="3">
        <v>2160</v>
      </c>
      <c r="R33" s="3">
        <v>2862</v>
      </c>
      <c r="S33" s="3">
        <v>2565.1999999999998</v>
      </c>
      <c r="T33" s="3">
        <v>12679</v>
      </c>
    </row>
    <row r="34" spans="2:20" ht="13.5" customHeight="1" x14ac:dyDescent="0.15">
      <c r="B34" s="27"/>
      <c r="C34" s="47">
        <v>41974</v>
      </c>
      <c r="D34" s="26"/>
      <c r="E34" s="3">
        <v>0</v>
      </c>
      <c r="F34" s="3">
        <v>0</v>
      </c>
      <c r="G34" s="3">
        <v>0</v>
      </c>
      <c r="H34" s="3">
        <v>22067</v>
      </c>
      <c r="I34" s="3">
        <v>2700</v>
      </c>
      <c r="J34" s="3">
        <v>3672</v>
      </c>
      <c r="K34" s="3">
        <v>3252.8</v>
      </c>
      <c r="L34" s="3">
        <v>82623</v>
      </c>
      <c r="M34" s="3">
        <v>1458</v>
      </c>
      <c r="N34" s="3">
        <v>1814.4</v>
      </c>
      <c r="O34" s="3">
        <v>1547.8</v>
      </c>
      <c r="P34" s="3">
        <v>615102</v>
      </c>
      <c r="Q34" s="3">
        <v>2160</v>
      </c>
      <c r="R34" s="3">
        <v>2970</v>
      </c>
      <c r="S34" s="3">
        <v>2630.9</v>
      </c>
      <c r="T34" s="3">
        <v>14812</v>
      </c>
    </row>
    <row r="35" spans="2:20" ht="13.5" customHeight="1" x14ac:dyDescent="0.15">
      <c r="B35" s="28" t="s">
        <v>472</v>
      </c>
      <c r="C35" s="51">
        <v>42005</v>
      </c>
      <c r="D35" s="29" t="s">
        <v>52</v>
      </c>
      <c r="E35" s="25">
        <v>0</v>
      </c>
      <c r="F35" s="25">
        <v>0</v>
      </c>
      <c r="G35" s="25">
        <v>0</v>
      </c>
      <c r="H35" s="25">
        <v>6589</v>
      </c>
      <c r="I35" s="25">
        <v>3010</v>
      </c>
      <c r="J35" s="25">
        <v>3666.6</v>
      </c>
      <c r="K35" s="25">
        <v>3348.2</v>
      </c>
      <c r="L35" s="25">
        <v>96272.7</v>
      </c>
      <c r="M35" s="25">
        <v>1558.4</v>
      </c>
      <c r="N35" s="25">
        <v>2002.3</v>
      </c>
      <c r="O35" s="25">
        <v>1646.5</v>
      </c>
      <c r="P35" s="25">
        <v>221550</v>
      </c>
      <c r="Q35" s="25">
        <v>2171.9</v>
      </c>
      <c r="R35" s="25">
        <v>2916</v>
      </c>
      <c r="S35" s="25">
        <v>2565.9</v>
      </c>
      <c r="T35" s="25">
        <v>10789</v>
      </c>
    </row>
    <row r="36" spans="2:20" ht="4.5" customHeight="1" x14ac:dyDescent="0.15">
      <c r="B36" s="42"/>
      <c r="C36" s="47"/>
      <c r="D36" s="113"/>
      <c r="E36" s="172"/>
      <c r="F36" s="172"/>
      <c r="G36" s="172"/>
      <c r="H36" s="172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x14ac:dyDescent="0.15">
      <c r="B37" s="228" t="s">
        <v>73</v>
      </c>
      <c r="C37" s="237" t="s">
        <v>76</v>
      </c>
    </row>
    <row r="38" spans="2:20" x14ac:dyDescent="0.15">
      <c r="B38" s="249">
        <v>2</v>
      </c>
      <c r="C38" s="5" t="s">
        <v>125</v>
      </c>
      <c r="O38" s="165"/>
      <c r="P38" s="165"/>
      <c r="Q38" s="165"/>
      <c r="R38" s="165"/>
      <c r="S38" s="165"/>
      <c r="T38" s="16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40" t="s">
        <v>369</v>
      </c>
      <c r="F6" s="17"/>
      <c r="G6" s="17"/>
      <c r="H6" s="38"/>
      <c r="I6" s="40" t="s">
        <v>371</v>
      </c>
      <c r="J6" s="17"/>
      <c r="K6" s="17"/>
      <c r="L6" s="38"/>
      <c r="M6" s="40" t="s">
        <v>372</v>
      </c>
      <c r="N6" s="17"/>
      <c r="O6" s="17"/>
      <c r="P6" s="38"/>
      <c r="Q6" s="40" t="s">
        <v>373</v>
      </c>
      <c r="R6" s="17"/>
      <c r="S6" s="17"/>
      <c r="T6" s="38"/>
      <c r="U6" s="40" t="s">
        <v>374</v>
      </c>
      <c r="V6" s="17"/>
      <c r="W6" s="17"/>
      <c r="X6" s="38"/>
    </row>
    <row r="7" spans="2:24" x14ac:dyDescent="0.15">
      <c r="B7" s="56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50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9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7">
        <v>41640</v>
      </c>
      <c r="D12" s="26" t="s">
        <v>52</v>
      </c>
      <c r="E12" s="2">
        <v>1081.5</v>
      </c>
      <c r="F12" s="2">
        <v>1260</v>
      </c>
      <c r="G12" s="2">
        <v>1148.5259221562258</v>
      </c>
      <c r="H12" s="2">
        <v>105405.3</v>
      </c>
      <c r="I12" s="2">
        <v>2677.5</v>
      </c>
      <c r="J12" s="2">
        <v>3360</v>
      </c>
      <c r="K12" s="2">
        <v>2868.3618695791843</v>
      </c>
      <c r="L12" s="2">
        <v>1112.9000000000001</v>
      </c>
      <c r="M12" s="2">
        <v>1785</v>
      </c>
      <c r="N12" s="2">
        <v>2121</v>
      </c>
      <c r="O12" s="2">
        <v>1850.8914076625674</v>
      </c>
      <c r="P12" s="2">
        <v>22291</v>
      </c>
      <c r="Q12" s="2">
        <v>840</v>
      </c>
      <c r="R12" s="2">
        <v>1081.5</v>
      </c>
      <c r="S12" s="2">
        <v>968.3141940085593</v>
      </c>
      <c r="T12" s="2">
        <v>2112</v>
      </c>
      <c r="U12" s="2">
        <v>609</v>
      </c>
      <c r="V12" s="2">
        <v>682.5</v>
      </c>
      <c r="W12" s="2">
        <v>639.46555376235631</v>
      </c>
      <c r="X12" s="2">
        <v>8465.9</v>
      </c>
    </row>
    <row r="13" spans="2:24" x14ac:dyDescent="0.15">
      <c r="B13" s="27"/>
      <c r="C13" s="47">
        <v>41671</v>
      </c>
      <c r="D13" s="26"/>
      <c r="E13" s="2">
        <v>1102.5</v>
      </c>
      <c r="F13" s="2">
        <v>1260</v>
      </c>
      <c r="G13" s="2">
        <v>1160.9089037641554</v>
      </c>
      <c r="H13" s="2">
        <v>65008.7</v>
      </c>
      <c r="I13" s="2">
        <v>2761.5</v>
      </c>
      <c r="J13" s="2">
        <v>3360</v>
      </c>
      <c r="K13" s="2">
        <v>2950.1989330962442</v>
      </c>
      <c r="L13" s="2">
        <v>664</v>
      </c>
      <c r="M13" s="2">
        <v>1785</v>
      </c>
      <c r="N13" s="2">
        <v>2205</v>
      </c>
      <c r="O13" s="2">
        <v>1881.3597856364295</v>
      </c>
      <c r="P13" s="2">
        <v>11731.099999999999</v>
      </c>
      <c r="Q13" s="2">
        <v>871.5</v>
      </c>
      <c r="R13" s="2">
        <v>1050</v>
      </c>
      <c r="S13" s="2">
        <v>965.28958381771702</v>
      </c>
      <c r="T13" s="2">
        <v>3179.6</v>
      </c>
      <c r="U13" s="2">
        <v>614.25</v>
      </c>
      <c r="V13" s="2">
        <v>714</v>
      </c>
      <c r="W13" s="2">
        <v>663.65048561616027</v>
      </c>
      <c r="X13" s="2">
        <v>7510</v>
      </c>
    </row>
    <row r="14" spans="2:24" x14ac:dyDescent="0.15">
      <c r="B14" s="27"/>
      <c r="C14" s="47">
        <v>41699</v>
      </c>
      <c r="D14" s="26"/>
      <c r="E14" s="2">
        <v>1312.5</v>
      </c>
      <c r="F14" s="2">
        <v>1470</v>
      </c>
      <c r="G14" s="2">
        <v>1414.7180803659437</v>
      </c>
      <c r="H14" s="2">
        <v>83344.700000000012</v>
      </c>
      <c r="I14" s="2">
        <v>2940</v>
      </c>
      <c r="J14" s="2">
        <v>3307.5</v>
      </c>
      <c r="K14" s="2">
        <v>3018.9266609145816</v>
      </c>
      <c r="L14" s="2">
        <v>1485.5</v>
      </c>
      <c r="M14" s="2">
        <v>1890</v>
      </c>
      <c r="N14" s="2">
        <v>2205</v>
      </c>
      <c r="O14" s="2">
        <v>1991.9493083860216</v>
      </c>
      <c r="P14" s="2">
        <v>20603.3</v>
      </c>
      <c r="Q14" s="2">
        <v>871.5</v>
      </c>
      <c r="R14" s="2">
        <v>1155</v>
      </c>
      <c r="S14" s="2">
        <v>968.09242675959342</v>
      </c>
      <c r="T14" s="2">
        <v>8469.9</v>
      </c>
      <c r="U14" s="2">
        <v>661.5</v>
      </c>
      <c r="V14" s="2">
        <v>795.9</v>
      </c>
      <c r="W14" s="2">
        <v>698.68674975950489</v>
      </c>
      <c r="X14" s="2">
        <v>9639.9000000000015</v>
      </c>
    </row>
    <row r="15" spans="2:24" x14ac:dyDescent="0.15">
      <c r="B15" s="27"/>
      <c r="C15" s="47">
        <v>41730</v>
      </c>
      <c r="D15" s="26"/>
      <c r="E15" s="2">
        <v>1296</v>
      </c>
      <c r="F15" s="2">
        <v>1533.6</v>
      </c>
      <c r="G15" s="2">
        <v>1439.226772242547</v>
      </c>
      <c r="H15" s="2">
        <v>101867.5</v>
      </c>
      <c r="I15" s="2">
        <v>3078</v>
      </c>
      <c r="J15" s="2">
        <v>3402</v>
      </c>
      <c r="K15" s="2">
        <v>3124.9851893725263</v>
      </c>
      <c r="L15" s="2">
        <v>2190.4</v>
      </c>
      <c r="M15" s="2">
        <v>2214</v>
      </c>
      <c r="N15" s="2">
        <v>2214</v>
      </c>
      <c r="O15" s="2">
        <v>2214</v>
      </c>
      <c r="P15" s="2">
        <v>25295.599999999999</v>
      </c>
      <c r="Q15" s="2">
        <v>896.4</v>
      </c>
      <c r="R15" s="2">
        <v>1188</v>
      </c>
      <c r="S15" s="2">
        <v>942.17521338506219</v>
      </c>
      <c r="T15" s="2">
        <v>8946.1</v>
      </c>
      <c r="U15" s="2">
        <v>734.4</v>
      </c>
      <c r="V15" s="2">
        <v>918</v>
      </c>
      <c r="W15" s="2">
        <v>807.74477536597635</v>
      </c>
      <c r="X15" s="2">
        <v>12528.6</v>
      </c>
    </row>
    <row r="16" spans="2:24" x14ac:dyDescent="0.15">
      <c r="B16" s="27"/>
      <c r="C16" s="47">
        <v>41760</v>
      </c>
      <c r="D16" s="26"/>
      <c r="E16" s="2">
        <v>1296</v>
      </c>
      <c r="F16" s="2">
        <v>1533.6</v>
      </c>
      <c r="G16" s="2">
        <v>1337.7614220952664</v>
      </c>
      <c r="H16" s="2">
        <v>104133.1</v>
      </c>
      <c r="I16" s="2">
        <v>3078</v>
      </c>
      <c r="J16" s="2">
        <v>3564</v>
      </c>
      <c r="K16" s="2">
        <v>3172.3957302785739</v>
      </c>
      <c r="L16" s="2">
        <v>1892.7</v>
      </c>
      <c r="M16" s="2">
        <v>2052</v>
      </c>
      <c r="N16" s="2">
        <v>2592</v>
      </c>
      <c r="O16" s="2">
        <v>2141.3008818610301</v>
      </c>
      <c r="P16" s="2">
        <v>29310.5</v>
      </c>
      <c r="Q16" s="2">
        <v>912.6</v>
      </c>
      <c r="R16" s="2">
        <v>1209.5999999999999</v>
      </c>
      <c r="S16" s="2">
        <v>932.18147715225462</v>
      </c>
      <c r="T16" s="2">
        <v>7536.1</v>
      </c>
      <c r="U16" s="2">
        <v>842.4</v>
      </c>
      <c r="V16" s="2">
        <v>918</v>
      </c>
      <c r="W16" s="2">
        <v>862.9113449272204</v>
      </c>
      <c r="X16" s="2">
        <v>8086.9</v>
      </c>
    </row>
    <row r="17" spans="2:24" x14ac:dyDescent="0.15">
      <c r="B17" s="27"/>
      <c r="C17" s="47">
        <v>41791</v>
      </c>
      <c r="D17" s="26"/>
      <c r="E17" s="2">
        <v>1188</v>
      </c>
      <c r="F17" s="2">
        <v>1458</v>
      </c>
      <c r="G17" s="2">
        <v>1309.7501282169353</v>
      </c>
      <c r="H17" s="2">
        <v>133955.29999999999</v>
      </c>
      <c r="I17" s="2">
        <v>3240</v>
      </c>
      <c r="J17" s="2">
        <v>3564</v>
      </c>
      <c r="K17" s="2">
        <v>3377.4596273291927</v>
      </c>
      <c r="L17" s="2">
        <v>1722.6999999999998</v>
      </c>
      <c r="M17" s="2">
        <v>2052</v>
      </c>
      <c r="N17" s="2">
        <v>2592</v>
      </c>
      <c r="O17" s="2">
        <v>2249.7040431266846</v>
      </c>
      <c r="P17" s="2">
        <v>9985.9000000000015</v>
      </c>
      <c r="Q17" s="2">
        <v>907.2</v>
      </c>
      <c r="R17" s="2">
        <v>1188</v>
      </c>
      <c r="S17" s="2">
        <v>973.49647241245543</v>
      </c>
      <c r="T17" s="2">
        <v>9225.9000000000015</v>
      </c>
      <c r="U17" s="2">
        <v>918</v>
      </c>
      <c r="V17" s="2">
        <v>918</v>
      </c>
      <c r="W17" s="2">
        <v>918</v>
      </c>
      <c r="X17" s="2">
        <v>6758.1</v>
      </c>
    </row>
    <row r="18" spans="2:24" x14ac:dyDescent="0.15">
      <c r="B18" s="27"/>
      <c r="C18" s="47">
        <v>41821</v>
      </c>
      <c r="D18" s="26"/>
      <c r="E18" s="2">
        <v>1242</v>
      </c>
      <c r="F18" s="2">
        <v>1458</v>
      </c>
      <c r="G18" s="2">
        <v>1314.2618903864595</v>
      </c>
      <c r="H18" s="2">
        <v>110210.7</v>
      </c>
      <c r="I18" s="2">
        <v>3294</v>
      </c>
      <c r="J18" s="2">
        <v>3564</v>
      </c>
      <c r="K18" s="2">
        <v>3380.4321787709491</v>
      </c>
      <c r="L18" s="2">
        <v>1059.3</v>
      </c>
      <c r="M18" s="2">
        <v>2106</v>
      </c>
      <c r="N18" s="2">
        <v>2484</v>
      </c>
      <c r="O18" s="2">
        <v>2202.6107662463633</v>
      </c>
      <c r="P18" s="2">
        <v>1595.2</v>
      </c>
      <c r="Q18" s="2">
        <v>907.2</v>
      </c>
      <c r="R18" s="2">
        <v>1242</v>
      </c>
      <c r="S18" s="2">
        <v>949.87557324840714</v>
      </c>
      <c r="T18" s="2">
        <v>11318.2</v>
      </c>
      <c r="U18" s="2">
        <v>842.4</v>
      </c>
      <c r="V18" s="2">
        <v>972</v>
      </c>
      <c r="W18" s="2">
        <v>878.24988459763006</v>
      </c>
      <c r="X18" s="2">
        <v>2197</v>
      </c>
    </row>
    <row r="19" spans="2:24" x14ac:dyDescent="0.15">
      <c r="B19" s="27"/>
      <c r="C19" s="47">
        <v>41852</v>
      </c>
      <c r="D19" s="26"/>
      <c r="E19" s="2">
        <v>1188</v>
      </c>
      <c r="F19" s="2">
        <v>1512</v>
      </c>
      <c r="G19" s="2">
        <v>1329.4236137093417</v>
      </c>
      <c r="H19" s="2">
        <v>112696.79999999999</v>
      </c>
      <c r="I19" s="2">
        <v>3294</v>
      </c>
      <c r="J19" s="2">
        <v>3564</v>
      </c>
      <c r="K19" s="2">
        <v>3411.1185741743843</v>
      </c>
      <c r="L19" s="2">
        <v>1231.4000000000001</v>
      </c>
      <c r="M19" s="2">
        <v>2214</v>
      </c>
      <c r="N19" s="2">
        <v>2220.6959999999999</v>
      </c>
      <c r="O19" s="2">
        <v>2219.2102236421724</v>
      </c>
      <c r="P19" s="2">
        <v>2104.8000000000002</v>
      </c>
      <c r="Q19" s="2">
        <v>918</v>
      </c>
      <c r="R19" s="2">
        <v>1404</v>
      </c>
      <c r="S19" s="2">
        <v>1006.3669326721935</v>
      </c>
      <c r="T19" s="2">
        <v>10798.4</v>
      </c>
      <c r="U19" s="2">
        <v>961.2</v>
      </c>
      <c r="V19" s="2">
        <v>1101.5999999999999</v>
      </c>
      <c r="W19" s="2">
        <v>991.2297504159734</v>
      </c>
      <c r="X19" s="2">
        <v>915.2</v>
      </c>
    </row>
    <row r="20" spans="2:24" x14ac:dyDescent="0.15">
      <c r="B20" s="27"/>
      <c r="C20" s="47">
        <v>41883</v>
      </c>
      <c r="D20" s="26"/>
      <c r="E20" s="2">
        <v>1242</v>
      </c>
      <c r="F20" s="2">
        <v>1491.5</v>
      </c>
      <c r="G20" s="2">
        <v>1373</v>
      </c>
      <c r="H20" s="2">
        <v>102978</v>
      </c>
      <c r="I20" s="2">
        <v>3348</v>
      </c>
      <c r="J20" s="2">
        <v>3564</v>
      </c>
      <c r="K20" s="2">
        <v>3434.5</v>
      </c>
      <c r="L20" s="2">
        <v>1035</v>
      </c>
      <c r="M20" s="2">
        <v>1998</v>
      </c>
      <c r="N20" s="2">
        <v>2322</v>
      </c>
      <c r="O20" s="2">
        <v>2156.9</v>
      </c>
      <c r="P20" s="2">
        <v>1522</v>
      </c>
      <c r="Q20" s="2">
        <v>1188</v>
      </c>
      <c r="R20" s="2">
        <v>1393.2</v>
      </c>
      <c r="S20" s="2">
        <v>1307.8</v>
      </c>
      <c r="T20" s="2">
        <v>1721</v>
      </c>
      <c r="U20" s="2">
        <v>1026</v>
      </c>
      <c r="V20" s="2">
        <v>1123.2</v>
      </c>
      <c r="W20" s="2">
        <v>1086.0999999999999</v>
      </c>
      <c r="X20" s="2">
        <v>4117</v>
      </c>
    </row>
    <row r="21" spans="2:24" x14ac:dyDescent="0.15">
      <c r="B21" s="27"/>
      <c r="C21" s="47">
        <v>41913</v>
      </c>
      <c r="D21" s="26"/>
      <c r="E21" s="2">
        <v>1296</v>
      </c>
      <c r="F21" s="2">
        <v>1512</v>
      </c>
      <c r="G21" s="2">
        <v>1407.8</v>
      </c>
      <c r="H21" s="2">
        <v>97569</v>
      </c>
      <c r="I21" s="2">
        <v>3380.4</v>
      </c>
      <c r="J21" s="2">
        <v>3618</v>
      </c>
      <c r="K21" s="2">
        <v>3498.3</v>
      </c>
      <c r="L21" s="2">
        <v>1045</v>
      </c>
      <c r="M21" s="2">
        <v>2052</v>
      </c>
      <c r="N21" s="2">
        <v>2268</v>
      </c>
      <c r="O21" s="2">
        <v>2161.8000000000002</v>
      </c>
      <c r="P21" s="2">
        <v>755</v>
      </c>
      <c r="Q21" s="2">
        <v>1134</v>
      </c>
      <c r="R21" s="2">
        <v>1533.6</v>
      </c>
      <c r="S21" s="2">
        <v>1343.3</v>
      </c>
      <c r="T21" s="2">
        <v>2362</v>
      </c>
      <c r="U21" s="2">
        <v>1188</v>
      </c>
      <c r="V21" s="2">
        <v>1371.6</v>
      </c>
      <c r="W21" s="2">
        <v>1219.5999999999999</v>
      </c>
      <c r="X21" s="2">
        <v>2469</v>
      </c>
    </row>
    <row r="22" spans="2:24" x14ac:dyDescent="0.15">
      <c r="B22" s="27"/>
      <c r="C22" s="47">
        <v>41944</v>
      </c>
      <c r="D22" s="26"/>
      <c r="E22" s="2">
        <v>1404</v>
      </c>
      <c r="F22" s="2">
        <v>1652.4</v>
      </c>
      <c r="G22" s="2">
        <v>1506.5</v>
      </c>
      <c r="H22" s="2">
        <v>75061</v>
      </c>
      <c r="I22" s="2">
        <v>3402</v>
      </c>
      <c r="J22" s="2">
        <v>3758.4</v>
      </c>
      <c r="K22" s="2">
        <v>3620.9</v>
      </c>
      <c r="L22" s="2">
        <v>870</v>
      </c>
      <c r="M22" s="2">
        <v>2160</v>
      </c>
      <c r="N22" s="2">
        <v>2376</v>
      </c>
      <c r="O22" s="2">
        <v>2274.9</v>
      </c>
      <c r="P22" s="2">
        <v>547</v>
      </c>
      <c r="Q22" s="2">
        <v>1404</v>
      </c>
      <c r="R22" s="2">
        <v>1512</v>
      </c>
      <c r="S22" s="2">
        <v>1450.3</v>
      </c>
      <c r="T22" s="2">
        <v>3313</v>
      </c>
      <c r="U22" s="2">
        <v>1166.4000000000001</v>
      </c>
      <c r="V22" s="2">
        <v>1371.6</v>
      </c>
      <c r="W22" s="2">
        <v>1257.3</v>
      </c>
      <c r="X22" s="2">
        <v>1998</v>
      </c>
    </row>
    <row r="23" spans="2:24" x14ac:dyDescent="0.15">
      <c r="B23" s="27"/>
      <c r="C23" s="47">
        <v>41974</v>
      </c>
      <c r="D23" s="26"/>
      <c r="E23" s="2">
        <v>1458</v>
      </c>
      <c r="F23" s="2">
        <v>1836</v>
      </c>
      <c r="G23" s="2">
        <v>1579.1</v>
      </c>
      <c r="H23" s="2">
        <v>48552.800000000003</v>
      </c>
      <c r="I23" s="2">
        <v>3672</v>
      </c>
      <c r="J23" s="2">
        <v>3672</v>
      </c>
      <c r="K23" s="2">
        <v>3672</v>
      </c>
      <c r="L23" s="2">
        <v>1052.2</v>
      </c>
      <c r="M23" s="2">
        <v>2106</v>
      </c>
      <c r="N23" s="2">
        <v>2376</v>
      </c>
      <c r="O23" s="2">
        <v>2252.6</v>
      </c>
      <c r="P23" s="2">
        <v>898</v>
      </c>
      <c r="Q23" s="2">
        <v>1404</v>
      </c>
      <c r="R23" s="2">
        <v>1404</v>
      </c>
      <c r="S23" s="2">
        <v>1404</v>
      </c>
      <c r="T23" s="2">
        <v>4314.3999999999996</v>
      </c>
      <c r="U23" s="2">
        <v>1188</v>
      </c>
      <c r="V23" s="2">
        <v>1391</v>
      </c>
      <c r="W23" s="2">
        <v>1249.5</v>
      </c>
      <c r="X23" s="2">
        <v>2518.1999999999998</v>
      </c>
    </row>
    <row r="24" spans="2:24" x14ac:dyDescent="0.15">
      <c r="B24" s="28" t="s">
        <v>472</v>
      </c>
      <c r="C24" s="51">
        <v>42005</v>
      </c>
      <c r="D24" s="29" t="s">
        <v>52</v>
      </c>
      <c r="E24" s="1">
        <v>1512</v>
      </c>
      <c r="F24" s="1">
        <v>1836</v>
      </c>
      <c r="G24" s="1">
        <v>1681</v>
      </c>
      <c r="H24" s="1">
        <v>29874</v>
      </c>
      <c r="I24" s="1">
        <v>3672</v>
      </c>
      <c r="J24" s="1">
        <v>4050</v>
      </c>
      <c r="K24" s="1">
        <v>3824.7</v>
      </c>
      <c r="L24" s="1">
        <v>634.70000000000005</v>
      </c>
      <c r="M24" s="1">
        <v>2214</v>
      </c>
      <c r="N24" s="1">
        <v>2786.4</v>
      </c>
      <c r="O24" s="1">
        <v>2456.1999999999998</v>
      </c>
      <c r="P24" s="1">
        <v>462.7</v>
      </c>
      <c r="Q24" s="1">
        <v>1425.6</v>
      </c>
      <c r="R24" s="1">
        <v>1512</v>
      </c>
      <c r="S24" s="1">
        <v>1486.1</v>
      </c>
      <c r="T24" s="1">
        <v>6640.7</v>
      </c>
      <c r="U24" s="1">
        <v>1134</v>
      </c>
      <c r="V24" s="1">
        <v>1391</v>
      </c>
      <c r="W24" s="1">
        <v>1208.9000000000001</v>
      </c>
      <c r="X24" s="1">
        <v>1812.3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10707</v>
      </c>
      <c r="I26" s="2">
        <v>0</v>
      </c>
      <c r="J26" s="2">
        <v>0</v>
      </c>
      <c r="K26" s="2">
        <v>0</v>
      </c>
      <c r="L26" s="2">
        <v>353.7</v>
      </c>
      <c r="M26" s="2">
        <v>0</v>
      </c>
      <c r="N26" s="2">
        <v>0</v>
      </c>
      <c r="O26" s="2">
        <v>0</v>
      </c>
      <c r="P26" s="2">
        <v>166.7</v>
      </c>
      <c r="Q26" s="2">
        <v>0</v>
      </c>
      <c r="R26" s="2">
        <v>0</v>
      </c>
      <c r="S26" s="2">
        <v>0</v>
      </c>
      <c r="T26" s="2">
        <v>1800.7</v>
      </c>
      <c r="U26" s="2">
        <v>0</v>
      </c>
      <c r="V26" s="2">
        <v>0</v>
      </c>
      <c r="W26" s="2">
        <v>0</v>
      </c>
      <c r="X26" s="2">
        <v>266.3</v>
      </c>
    </row>
    <row r="27" spans="2:24" x14ac:dyDescent="0.15">
      <c r="B27" s="31" t="s">
        <v>489</v>
      </c>
      <c r="C27" s="21"/>
      <c r="D27" s="24"/>
      <c r="E27" s="2">
        <v>1512</v>
      </c>
      <c r="F27" s="2">
        <v>1836</v>
      </c>
      <c r="G27" s="2">
        <v>1633</v>
      </c>
      <c r="H27" s="2">
        <v>9031</v>
      </c>
      <c r="I27" s="2">
        <v>3672</v>
      </c>
      <c r="J27" s="2">
        <v>3780</v>
      </c>
      <c r="K27" s="2">
        <v>3713</v>
      </c>
      <c r="L27" s="2">
        <v>144</v>
      </c>
      <c r="M27" s="2">
        <v>2214</v>
      </c>
      <c r="N27" s="2">
        <v>2484</v>
      </c>
      <c r="O27" s="2">
        <v>2403</v>
      </c>
      <c r="P27" s="2">
        <v>169</v>
      </c>
      <c r="Q27" s="2">
        <v>1425.6</v>
      </c>
      <c r="R27" s="2">
        <v>1468.8</v>
      </c>
      <c r="S27" s="2">
        <v>1442.9</v>
      </c>
      <c r="T27" s="2">
        <v>3790</v>
      </c>
      <c r="U27" s="2">
        <v>1188</v>
      </c>
      <c r="V27" s="2">
        <v>1391</v>
      </c>
      <c r="W27" s="2">
        <v>1245.2</v>
      </c>
      <c r="X27" s="2">
        <v>591</v>
      </c>
    </row>
    <row r="28" spans="2:24" x14ac:dyDescent="0.15">
      <c r="B28" s="100" t="s">
        <v>490</v>
      </c>
      <c r="C28" s="75"/>
      <c r="D28" s="73"/>
      <c r="E28" s="1">
        <v>1620</v>
      </c>
      <c r="F28" s="1">
        <v>1815.5</v>
      </c>
      <c r="G28" s="1">
        <v>1728</v>
      </c>
      <c r="H28" s="1">
        <v>10136</v>
      </c>
      <c r="I28" s="1">
        <v>3672</v>
      </c>
      <c r="J28" s="1">
        <v>4050</v>
      </c>
      <c r="K28" s="1">
        <v>3875</v>
      </c>
      <c r="L28" s="1">
        <v>137</v>
      </c>
      <c r="M28" s="1">
        <v>2484</v>
      </c>
      <c r="N28" s="1">
        <v>2786.4</v>
      </c>
      <c r="O28" s="1">
        <v>2518.6</v>
      </c>
      <c r="P28" s="1">
        <v>127</v>
      </c>
      <c r="Q28" s="1">
        <v>1458</v>
      </c>
      <c r="R28" s="1">
        <v>1512</v>
      </c>
      <c r="S28" s="1">
        <v>1494.7</v>
      </c>
      <c r="T28" s="1">
        <v>1050</v>
      </c>
      <c r="U28" s="1">
        <v>1134</v>
      </c>
      <c r="V28" s="1">
        <v>1391</v>
      </c>
      <c r="W28" s="1">
        <v>1199.9000000000001</v>
      </c>
      <c r="X28" s="1">
        <v>955</v>
      </c>
    </row>
    <row r="29" spans="2:24" x14ac:dyDescent="0.15">
      <c r="B29" s="63"/>
      <c r="C29" s="139" t="s">
        <v>119</v>
      </c>
      <c r="D29" s="59"/>
      <c r="E29" s="40" t="s">
        <v>385</v>
      </c>
      <c r="F29" s="17"/>
      <c r="G29" s="17"/>
      <c r="H29" s="17"/>
      <c r="I29" s="40" t="s">
        <v>402</v>
      </c>
      <c r="J29" s="17"/>
      <c r="K29" s="17"/>
      <c r="L29" s="38"/>
      <c r="M29" s="40" t="s">
        <v>375</v>
      </c>
      <c r="N29" s="17"/>
      <c r="O29" s="17"/>
      <c r="P29" s="17"/>
      <c r="Q29" s="40" t="s">
        <v>376</v>
      </c>
      <c r="R29" s="17"/>
      <c r="S29" s="17"/>
      <c r="T29" s="17"/>
      <c r="U29" s="40" t="s">
        <v>377</v>
      </c>
      <c r="V29" s="17"/>
      <c r="W29" s="17"/>
      <c r="X29" s="38"/>
    </row>
    <row r="30" spans="2:24" x14ac:dyDescent="0.15"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50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9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7">
        <v>41640</v>
      </c>
      <c r="D35" s="26" t="s">
        <v>52</v>
      </c>
      <c r="E35" s="2">
        <v>976.5</v>
      </c>
      <c r="F35" s="2">
        <v>976.5</v>
      </c>
      <c r="G35" s="2">
        <v>976.5</v>
      </c>
      <c r="H35" s="2">
        <v>147.1</v>
      </c>
      <c r="I35" s="2">
        <v>892.5</v>
      </c>
      <c r="J35" s="2">
        <v>997.5</v>
      </c>
      <c r="K35" s="2">
        <v>935.42711111111123</v>
      </c>
      <c r="L35" s="2">
        <v>992.3</v>
      </c>
      <c r="M35" s="2">
        <v>819</v>
      </c>
      <c r="N35" s="2">
        <v>892.5</v>
      </c>
      <c r="O35" s="2">
        <v>848.16841710427605</v>
      </c>
      <c r="P35" s="2">
        <v>583.20000000000005</v>
      </c>
      <c r="Q35" s="2">
        <v>861</v>
      </c>
      <c r="R35" s="2">
        <v>861</v>
      </c>
      <c r="S35" s="2">
        <v>861</v>
      </c>
      <c r="T35" s="2">
        <v>13.5</v>
      </c>
      <c r="U35" s="2">
        <v>840</v>
      </c>
      <c r="V35" s="2">
        <v>840</v>
      </c>
      <c r="W35" s="2">
        <v>840</v>
      </c>
      <c r="X35" s="2">
        <v>154.39999999999998</v>
      </c>
    </row>
    <row r="36" spans="2:24" x14ac:dyDescent="0.15">
      <c r="B36" s="27"/>
      <c r="C36" s="47">
        <v>41671</v>
      </c>
      <c r="D36" s="26"/>
      <c r="E36" s="2">
        <v>0</v>
      </c>
      <c r="F36" s="2">
        <v>0</v>
      </c>
      <c r="G36" s="2">
        <v>0</v>
      </c>
      <c r="H36" s="2">
        <v>251</v>
      </c>
      <c r="I36" s="2">
        <v>892.5</v>
      </c>
      <c r="J36" s="2">
        <v>976.5</v>
      </c>
      <c r="K36" s="2">
        <v>924.77673167451246</v>
      </c>
      <c r="L36" s="2">
        <v>647.1</v>
      </c>
      <c r="M36" s="2">
        <v>0</v>
      </c>
      <c r="N36" s="2">
        <v>0</v>
      </c>
      <c r="O36" s="2">
        <v>0</v>
      </c>
      <c r="P36" s="2">
        <v>317.8</v>
      </c>
      <c r="Q36" s="2">
        <v>792.75</v>
      </c>
      <c r="R36" s="2">
        <v>892.5</v>
      </c>
      <c r="S36" s="2">
        <v>875.18251192368837</v>
      </c>
      <c r="T36" s="2">
        <v>852.4</v>
      </c>
      <c r="U36" s="2">
        <v>861</v>
      </c>
      <c r="V36" s="2">
        <v>861</v>
      </c>
      <c r="W36" s="2">
        <v>861.00000000000011</v>
      </c>
      <c r="X36" s="2">
        <v>757.8</v>
      </c>
    </row>
    <row r="37" spans="2:24" x14ac:dyDescent="0.15">
      <c r="B37" s="27"/>
      <c r="C37" s="47">
        <v>41699</v>
      </c>
      <c r="D37" s="26"/>
      <c r="E37" s="2">
        <v>0</v>
      </c>
      <c r="F37" s="2">
        <v>0</v>
      </c>
      <c r="G37" s="2">
        <v>0</v>
      </c>
      <c r="H37" s="2">
        <v>51.5</v>
      </c>
      <c r="I37" s="2">
        <v>892.5</v>
      </c>
      <c r="J37" s="2">
        <v>976.5</v>
      </c>
      <c r="K37" s="2">
        <v>923.9133705411308</v>
      </c>
      <c r="L37" s="2">
        <v>660.1</v>
      </c>
      <c r="M37" s="2">
        <v>892.5</v>
      </c>
      <c r="N37" s="2">
        <v>892.5</v>
      </c>
      <c r="O37" s="2">
        <v>892.49999999999989</v>
      </c>
      <c r="P37" s="2">
        <v>403.5</v>
      </c>
      <c r="Q37" s="2">
        <v>1008</v>
      </c>
      <c r="R37" s="2">
        <v>1008</v>
      </c>
      <c r="S37" s="2">
        <v>1008</v>
      </c>
      <c r="T37" s="2">
        <v>385.29999999999995</v>
      </c>
      <c r="U37" s="2">
        <v>861</v>
      </c>
      <c r="V37" s="2">
        <v>861</v>
      </c>
      <c r="W37" s="2">
        <v>860.99999999999989</v>
      </c>
      <c r="X37" s="2">
        <v>2016.5</v>
      </c>
    </row>
    <row r="38" spans="2:24" x14ac:dyDescent="0.15">
      <c r="B38" s="27"/>
      <c r="C38" s="47">
        <v>41730</v>
      </c>
      <c r="D38" s="26"/>
      <c r="E38" s="2">
        <v>1242</v>
      </c>
      <c r="F38" s="2">
        <v>1242</v>
      </c>
      <c r="G38" s="2">
        <v>1242</v>
      </c>
      <c r="H38" s="2">
        <v>582.1</v>
      </c>
      <c r="I38" s="2">
        <v>928.8</v>
      </c>
      <c r="J38" s="2">
        <v>1004.4</v>
      </c>
      <c r="K38" s="2">
        <v>973.24382022471912</v>
      </c>
      <c r="L38" s="2">
        <v>595</v>
      </c>
      <c r="M38" s="2">
        <v>0</v>
      </c>
      <c r="N38" s="2">
        <v>0</v>
      </c>
      <c r="O38" s="2">
        <v>0</v>
      </c>
      <c r="P38" s="2">
        <v>1885.9</v>
      </c>
      <c r="Q38" s="2">
        <v>0</v>
      </c>
      <c r="R38" s="2">
        <v>0</v>
      </c>
      <c r="S38" s="2">
        <v>0</v>
      </c>
      <c r="T38" s="2">
        <v>102.5</v>
      </c>
      <c r="U38" s="2">
        <v>0</v>
      </c>
      <c r="V38" s="2">
        <v>0</v>
      </c>
      <c r="W38" s="2">
        <v>0</v>
      </c>
      <c r="X38" s="2">
        <v>417.7</v>
      </c>
    </row>
    <row r="39" spans="2:24" x14ac:dyDescent="0.15">
      <c r="B39" s="27"/>
      <c r="C39" s="47">
        <v>41760</v>
      </c>
      <c r="D39" s="26"/>
      <c r="E39" s="2">
        <v>1242</v>
      </c>
      <c r="F39" s="2">
        <v>1242</v>
      </c>
      <c r="G39" s="2">
        <v>1242.0000000000002</v>
      </c>
      <c r="H39" s="2">
        <v>541.9</v>
      </c>
      <c r="I39" s="2">
        <v>918</v>
      </c>
      <c r="J39" s="2">
        <v>1004.4</v>
      </c>
      <c r="K39" s="2">
        <v>958.41017612524456</v>
      </c>
      <c r="L39" s="2">
        <v>543.6</v>
      </c>
      <c r="M39" s="2">
        <v>842.4</v>
      </c>
      <c r="N39" s="2">
        <v>928.8</v>
      </c>
      <c r="O39" s="2">
        <v>849.65815831987084</v>
      </c>
      <c r="P39" s="2">
        <v>2822.9</v>
      </c>
      <c r="Q39" s="2">
        <v>1004.4</v>
      </c>
      <c r="R39" s="2">
        <v>1026</v>
      </c>
      <c r="S39" s="2">
        <v>1014.9984000000001</v>
      </c>
      <c r="T39" s="2">
        <v>198.7</v>
      </c>
      <c r="U39" s="2">
        <v>918</v>
      </c>
      <c r="V39" s="2">
        <v>918</v>
      </c>
      <c r="W39" s="2">
        <v>918</v>
      </c>
      <c r="X39" s="2">
        <v>198.7</v>
      </c>
    </row>
    <row r="40" spans="2:24" x14ac:dyDescent="0.15">
      <c r="B40" s="27"/>
      <c r="C40" s="47">
        <v>41791</v>
      </c>
      <c r="D40" s="26"/>
      <c r="E40" s="2">
        <v>1242</v>
      </c>
      <c r="F40" s="2">
        <v>1242</v>
      </c>
      <c r="G40" s="2">
        <v>1242</v>
      </c>
      <c r="H40" s="2">
        <v>1005.3</v>
      </c>
      <c r="I40" s="2">
        <v>918</v>
      </c>
      <c r="J40" s="2">
        <v>972</v>
      </c>
      <c r="K40" s="2">
        <v>942.59718969555036</v>
      </c>
      <c r="L40" s="2">
        <v>1433.8000000000002</v>
      </c>
      <c r="M40" s="2">
        <v>928.8</v>
      </c>
      <c r="N40" s="2">
        <v>972</v>
      </c>
      <c r="O40" s="2">
        <v>952.23624161073826</v>
      </c>
      <c r="P40" s="2">
        <v>1409.8</v>
      </c>
      <c r="Q40" s="2">
        <v>896.4</v>
      </c>
      <c r="R40" s="2">
        <v>1004.4</v>
      </c>
      <c r="S40" s="2">
        <v>933.4089171974523</v>
      </c>
      <c r="T40" s="2">
        <v>827.3</v>
      </c>
      <c r="U40" s="2">
        <v>918</v>
      </c>
      <c r="V40" s="2">
        <v>928.8</v>
      </c>
      <c r="W40" s="2">
        <v>920.59581036383679</v>
      </c>
      <c r="X40" s="2">
        <v>492.29999999999995</v>
      </c>
    </row>
    <row r="41" spans="2:24" x14ac:dyDescent="0.15">
      <c r="B41" s="27"/>
      <c r="C41" s="47">
        <v>41821</v>
      </c>
      <c r="D41" s="26"/>
      <c r="E41" s="2">
        <v>1242</v>
      </c>
      <c r="F41" s="2">
        <v>1242</v>
      </c>
      <c r="G41" s="2">
        <v>1242</v>
      </c>
      <c r="H41" s="2">
        <v>1150.0999999999999</v>
      </c>
      <c r="I41" s="2">
        <v>918</v>
      </c>
      <c r="J41" s="2">
        <v>1026</v>
      </c>
      <c r="K41" s="2">
        <v>962.04692597239659</v>
      </c>
      <c r="L41" s="2">
        <v>492.1</v>
      </c>
      <c r="M41" s="2">
        <v>941.76</v>
      </c>
      <c r="N41" s="2">
        <v>972</v>
      </c>
      <c r="O41" s="2">
        <v>952.25732484076434</v>
      </c>
      <c r="P41" s="2">
        <v>554.6</v>
      </c>
      <c r="Q41" s="2">
        <v>972</v>
      </c>
      <c r="R41" s="2">
        <v>972</v>
      </c>
      <c r="S41" s="2">
        <v>972</v>
      </c>
      <c r="T41" s="2">
        <v>222.4</v>
      </c>
      <c r="U41" s="2">
        <v>928.8</v>
      </c>
      <c r="V41" s="2">
        <v>928.8</v>
      </c>
      <c r="W41" s="2">
        <v>928.80000000000018</v>
      </c>
      <c r="X41" s="2">
        <v>757.5</v>
      </c>
    </row>
    <row r="42" spans="2:24" x14ac:dyDescent="0.15">
      <c r="B42" s="27"/>
      <c r="C42" s="47">
        <v>41852</v>
      </c>
      <c r="D42" s="26"/>
      <c r="E42" s="2">
        <v>1296</v>
      </c>
      <c r="F42" s="2">
        <v>1296</v>
      </c>
      <c r="G42" s="2">
        <v>1296</v>
      </c>
      <c r="H42" s="2">
        <v>957.3</v>
      </c>
      <c r="I42" s="2">
        <v>918</v>
      </c>
      <c r="J42" s="2">
        <v>1036.8</v>
      </c>
      <c r="K42" s="2">
        <v>987.08874928612204</v>
      </c>
      <c r="L42" s="2">
        <v>1319.8</v>
      </c>
      <c r="M42" s="2">
        <v>941.76</v>
      </c>
      <c r="N42" s="2">
        <v>972</v>
      </c>
      <c r="O42" s="2">
        <v>944.81437500000004</v>
      </c>
      <c r="P42" s="2">
        <v>1856</v>
      </c>
      <c r="Q42" s="2">
        <v>0</v>
      </c>
      <c r="R42" s="2">
        <v>0</v>
      </c>
      <c r="S42" s="2">
        <v>0</v>
      </c>
      <c r="T42" s="2">
        <v>1397.7</v>
      </c>
      <c r="U42" s="2">
        <v>972</v>
      </c>
      <c r="V42" s="2">
        <v>972</v>
      </c>
      <c r="W42" s="2">
        <v>972</v>
      </c>
      <c r="X42" s="2">
        <v>1399.1</v>
      </c>
    </row>
    <row r="43" spans="2:24" x14ac:dyDescent="0.15">
      <c r="B43" s="27"/>
      <c r="C43" s="47">
        <v>41883</v>
      </c>
      <c r="D43" s="26"/>
      <c r="E43" s="2">
        <v>1082.2</v>
      </c>
      <c r="F43" s="2">
        <v>1458</v>
      </c>
      <c r="G43" s="2">
        <v>1257.7</v>
      </c>
      <c r="H43" s="2">
        <v>218</v>
      </c>
      <c r="I43" s="2">
        <v>993.6</v>
      </c>
      <c r="J43" s="2">
        <v>1134</v>
      </c>
      <c r="K43" s="2">
        <v>1069.3</v>
      </c>
      <c r="L43" s="2">
        <v>524</v>
      </c>
      <c r="M43" s="2">
        <v>1015.2</v>
      </c>
      <c r="N43" s="2">
        <v>1026</v>
      </c>
      <c r="O43" s="2">
        <v>1015.4</v>
      </c>
      <c r="P43" s="2">
        <v>8387</v>
      </c>
      <c r="Q43" s="2">
        <v>885.6</v>
      </c>
      <c r="R43" s="2">
        <v>935.3</v>
      </c>
      <c r="S43" s="2">
        <v>899.9</v>
      </c>
      <c r="T43" s="2">
        <v>380</v>
      </c>
      <c r="U43" s="2">
        <v>918</v>
      </c>
      <c r="V43" s="2">
        <v>1296</v>
      </c>
      <c r="W43" s="2">
        <v>974.1</v>
      </c>
      <c r="X43" s="2">
        <v>738</v>
      </c>
    </row>
    <row r="44" spans="2:24" x14ac:dyDescent="0.15">
      <c r="B44" s="27"/>
      <c r="C44" s="47">
        <v>41913</v>
      </c>
      <c r="D44" s="26"/>
      <c r="E44" s="2">
        <v>1458</v>
      </c>
      <c r="F44" s="2">
        <v>1458</v>
      </c>
      <c r="G44" s="2">
        <v>1458</v>
      </c>
      <c r="H44" s="2">
        <v>1419</v>
      </c>
      <c r="I44" s="2">
        <v>1112.4000000000001</v>
      </c>
      <c r="J44" s="2">
        <v>1134</v>
      </c>
      <c r="K44" s="2">
        <v>1123.0999999999999</v>
      </c>
      <c r="L44" s="2">
        <v>396</v>
      </c>
      <c r="M44" s="2">
        <v>1036.8</v>
      </c>
      <c r="N44" s="2">
        <v>1036.8</v>
      </c>
      <c r="O44" s="2">
        <v>1036.8</v>
      </c>
      <c r="P44" s="2">
        <v>47</v>
      </c>
      <c r="Q44" s="2">
        <v>1077.8</v>
      </c>
      <c r="R44" s="2">
        <v>1077.8</v>
      </c>
      <c r="S44" s="2">
        <v>1077.9000000000001</v>
      </c>
      <c r="T44" s="2">
        <v>255</v>
      </c>
      <c r="U44" s="2">
        <v>993.6</v>
      </c>
      <c r="V44" s="2">
        <v>1188</v>
      </c>
      <c r="W44" s="2">
        <v>1085.2</v>
      </c>
      <c r="X44" s="2">
        <v>703</v>
      </c>
    </row>
    <row r="45" spans="2:24" x14ac:dyDescent="0.15">
      <c r="B45" s="27"/>
      <c r="C45" s="47">
        <v>41944</v>
      </c>
      <c r="D45" s="26"/>
      <c r="E45" s="2">
        <v>1296</v>
      </c>
      <c r="F45" s="2">
        <v>1674</v>
      </c>
      <c r="G45" s="2">
        <v>1374.3</v>
      </c>
      <c r="H45" s="2">
        <v>2817</v>
      </c>
      <c r="I45" s="2">
        <v>1134</v>
      </c>
      <c r="J45" s="2">
        <v>1134</v>
      </c>
      <c r="K45" s="2">
        <v>1134</v>
      </c>
      <c r="L45" s="2">
        <v>374</v>
      </c>
      <c r="M45" s="2">
        <v>1094</v>
      </c>
      <c r="N45" s="2">
        <v>1094</v>
      </c>
      <c r="O45" s="2">
        <v>1094</v>
      </c>
      <c r="P45" s="2">
        <v>596</v>
      </c>
      <c r="Q45" s="2">
        <v>1094</v>
      </c>
      <c r="R45" s="2">
        <v>1134</v>
      </c>
      <c r="S45" s="2">
        <v>1100.3</v>
      </c>
      <c r="T45" s="2">
        <v>2732</v>
      </c>
      <c r="U45" s="2">
        <v>1188</v>
      </c>
      <c r="V45" s="2">
        <v>1188</v>
      </c>
      <c r="W45" s="2">
        <v>1188</v>
      </c>
      <c r="X45" s="2">
        <v>1454</v>
      </c>
    </row>
    <row r="46" spans="2:24" x14ac:dyDescent="0.15">
      <c r="B46" s="27"/>
      <c r="C46" s="47">
        <v>41974</v>
      </c>
      <c r="D46" s="26"/>
      <c r="E46" s="2">
        <v>1134</v>
      </c>
      <c r="F46" s="2">
        <v>1674</v>
      </c>
      <c r="G46" s="2">
        <v>1355.1</v>
      </c>
      <c r="H46" s="2">
        <v>5335.6</v>
      </c>
      <c r="I46" s="2">
        <v>1134</v>
      </c>
      <c r="J46" s="2">
        <v>1134</v>
      </c>
      <c r="K46" s="2">
        <v>1134</v>
      </c>
      <c r="L46" s="2">
        <v>300.5</v>
      </c>
      <c r="M46" s="2">
        <v>1101.5999999999999</v>
      </c>
      <c r="N46" s="2">
        <v>1147</v>
      </c>
      <c r="O46" s="2">
        <v>1137.0999999999999</v>
      </c>
      <c r="P46" s="2">
        <v>776.5</v>
      </c>
      <c r="Q46" s="2">
        <v>1124.3</v>
      </c>
      <c r="R46" s="2">
        <v>1134</v>
      </c>
      <c r="S46" s="2">
        <v>1127.5999999999999</v>
      </c>
      <c r="T46" s="2">
        <v>1115.4000000000001</v>
      </c>
      <c r="U46" s="2">
        <v>1058.4000000000001</v>
      </c>
      <c r="V46" s="2">
        <v>1242</v>
      </c>
      <c r="W46" s="2">
        <v>1100.7</v>
      </c>
      <c r="X46" s="2">
        <v>1200.2</v>
      </c>
    </row>
    <row r="47" spans="2:24" x14ac:dyDescent="0.15">
      <c r="B47" s="28" t="s">
        <v>472</v>
      </c>
      <c r="C47" s="51">
        <v>42005</v>
      </c>
      <c r="D47" s="29" t="s">
        <v>52</v>
      </c>
      <c r="E47" s="1">
        <v>1112.4000000000001</v>
      </c>
      <c r="F47" s="1">
        <v>1674</v>
      </c>
      <c r="G47" s="1">
        <v>1368</v>
      </c>
      <c r="H47" s="1">
        <v>6417.9</v>
      </c>
      <c r="I47" s="1">
        <v>1134</v>
      </c>
      <c r="J47" s="1">
        <v>1134</v>
      </c>
      <c r="K47" s="1">
        <v>1134</v>
      </c>
      <c r="L47" s="1">
        <v>60</v>
      </c>
      <c r="M47" s="1">
        <v>1188</v>
      </c>
      <c r="N47" s="1">
        <v>1188</v>
      </c>
      <c r="O47" s="1">
        <v>1188</v>
      </c>
      <c r="P47" s="1">
        <v>23</v>
      </c>
      <c r="Q47" s="1">
        <v>1147</v>
      </c>
      <c r="R47" s="1">
        <v>1147</v>
      </c>
      <c r="S47" s="1">
        <v>1147</v>
      </c>
      <c r="T47" s="1">
        <v>246.2</v>
      </c>
      <c r="U47" s="1">
        <v>1058.4000000000001</v>
      </c>
      <c r="V47" s="1">
        <v>1188</v>
      </c>
      <c r="W47" s="1">
        <v>1089.5999999999999</v>
      </c>
      <c r="X47" s="1">
        <v>310.60000000000002</v>
      </c>
    </row>
    <row r="48" spans="2:24" x14ac:dyDescent="0.15">
      <c r="B48" s="80" t="s">
        <v>471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1363.9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147.19999999999999</v>
      </c>
      <c r="U49" s="2">
        <v>0</v>
      </c>
      <c r="V49" s="2">
        <v>0</v>
      </c>
      <c r="W49" s="2">
        <v>0</v>
      </c>
      <c r="X49" s="2">
        <v>97.6</v>
      </c>
    </row>
    <row r="50" spans="2:24" x14ac:dyDescent="0.15">
      <c r="B50" s="31" t="s">
        <v>489</v>
      </c>
      <c r="C50" s="21"/>
      <c r="D50" s="24"/>
      <c r="E50" s="2">
        <v>1112.4000000000001</v>
      </c>
      <c r="F50" s="2">
        <v>1674</v>
      </c>
      <c r="G50" s="2">
        <v>1370.5</v>
      </c>
      <c r="H50" s="2">
        <v>2454</v>
      </c>
      <c r="I50" s="2">
        <v>1134</v>
      </c>
      <c r="J50" s="2">
        <v>1134</v>
      </c>
      <c r="K50" s="2">
        <v>1134</v>
      </c>
      <c r="L50" s="2">
        <v>60</v>
      </c>
      <c r="M50" s="2">
        <v>0</v>
      </c>
      <c r="N50" s="2">
        <v>0</v>
      </c>
      <c r="O50" s="2">
        <v>0</v>
      </c>
      <c r="P50" s="2">
        <v>0</v>
      </c>
      <c r="Q50" s="2">
        <v>1147</v>
      </c>
      <c r="R50" s="2">
        <v>1147</v>
      </c>
      <c r="S50" s="2">
        <v>1147</v>
      </c>
      <c r="T50" s="2">
        <v>99</v>
      </c>
      <c r="U50" s="2">
        <v>1058.4000000000001</v>
      </c>
      <c r="V50" s="2">
        <v>1188</v>
      </c>
      <c r="W50" s="2">
        <v>1134</v>
      </c>
      <c r="X50" s="2">
        <v>51</v>
      </c>
    </row>
    <row r="51" spans="2:24" x14ac:dyDescent="0.15">
      <c r="B51" s="100" t="s">
        <v>490</v>
      </c>
      <c r="C51" s="75"/>
      <c r="D51" s="73"/>
      <c r="E51" s="1">
        <v>1350</v>
      </c>
      <c r="F51" s="1">
        <v>1674</v>
      </c>
      <c r="G51" s="1">
        <v>1365.1</v>
      </c>
      <c r="H51" s="1">
        <v>2600</v>
      </c>
      <c r="I51" s="1">
        <v>0</v>
      </c>
      <c r="J51" s="1">
        <v>0</v>
      </c>
      <c r="K51" s="1">
        <v>0</v>
      </c>
      <c r="L51" s="1">
        <v>0</v>
      </c>
      <c r="M51" s="1">
        <v>1188</v>
      </c>
      <c r="N51" s="1">
        <v>1188</v>
      </c>
      <c r="O51" s="1">
        <v>1188</v>
      </c>
      <c r="P51" s="1">
        <v>23</v>
      </c>
      <c r="Q51" s="1">
        <v>0</v>
      </c>
      <c r="R51" s="1">
        <v>0</v>
      </c>
      <c r="S51" s="1">
        <v>0</v>
      </c>
      <c r="T51" s="1">
        <v>0</v>
      </c>
      <c r="U51" s="1">
        <v>1058.4000000000001</v>
      </c>
      <c r="V51" s="1">
        <v>1188</v>
      </c>
      <c r="W51" s="1">
        <v>1075.7</v>
      </c>
      <c r="X51" s="1">
        <v>162</v>
      </c>
    </row>
    <row r="52" spans="2:24" x14ac:dyDescent="0.15">
      <c r="B52" s="5" t="s">
        <v>73</v>
      </c>
      <c r="C52" s="7" t="s">
        <v>99</v>
      </c>
      <c r="L52" s="54" t="s">
        <v>100</v>
      </c>
      <c r="M52" s="387" t="s">
        <v>152</v>
      </c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</row>
    <row r="53" spans="2:24" x14ac:dyDescent="0.15">
      <c r="B53" s="91" t="s">
        <v>75</v>
      </c>
      <c r="C53" s="5" t="s">
        <v>102</v>
      </c>
      <c r="M53" s="149" t="s">
        <v>153</v>
      </c>
      <c r="N53" s="149"/>
      <c r="O53" s="149"/>
      <c r="P53" s="149"/>
      <c r="Q53" s="149"/>
    </row>
    <row r="54" spans="2:24" x14ac:dyDescent="0.15">
      <c r="B54" s="91" t="s">
        <v>104</v>
      </c>
      <c r="C54" s="5" t="s">
        <v>76</v>
      </c>
      <c r="X54" s="7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3"/>
      <c r="C6" s="22" t="s">
        <v>119</v>
      </c>
      <c r="D6" s="23"/>
      <c r="E6" s="40" t="s">
        <v>379</v>
      </c>
      <c r="F6" s="17"/>
      <c r="G6" s="17"/>
      <c r="H6" s="17"/>
      <c r="I6" s="40" t="s">
        <v>388</v>
      </c>
      <c r="J6" s="17"/>
      <c r="K6" s="17"/>
      <c r="L6" s="38"/>
      <c r="M6" s="40" t="s">
        <v>389</v>
      </c>
      <c r="N6" s="17"/>
      <c r="O6" s="17"/>
      <c r="P6" s="17"/>
      <c r="Q6" s="40" t="s">
        <v>380</v>
      </c>
      <c r="R6" s="17"/>
      <c r="S6" s="17"/>
      <c r="T6" s="17"/>
      <c r="U6" s="40" t="s">
        <v>381</v>
      </c>
      <c r="V6" s="17"/>
      <c r="W6" s="17"/>
      <c r="X6" s="38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50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9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7">
        <v>41640</v>
      </c>
      <c r="D12" s="26" t="s">
        <v>52</v>
      </c>
      <c r="E12" s="2">
        <v>2415</v>
      </c>
      <c r="F12" s="2">
        <v>2677.5</v>
      </c>
      <c r="G12" s="2">
        <v>2529.0215615811821</v>
      </c>
      <c r="H12" s="2">
        <v>588</v>
      </c>
      <c r="I12" s="2">
        <v>1417.5</v>
      </c>
      <c r="J12" s="2">
        <v>1417.5</v>
      </c>
      <c r="K12" s="2">
        <v>1417.5</v>
      </c>
      <c r="L12" s="2">
        <v>301.8</v>
      </c>
      <c r="M12" s="2">
        <v>3255</v>
      </c>
      <c r="N12" s="2">
        <v>3780</v>
      </c>
      <c r="O12" s="2">
        <v>3578.3290166812994</v>
      </c>
      <c r="P12" s="2">
        <v>535.4</v>
      </c>
      <c r="Q12" s="2">
        <v>892.5</v>
      </c>
      <c r="R12" s="2">
        <v>945</v>
      </c>
      <c r="S12" s="2">
        <v>926.51809954751138</v>
      </c>
      <c r="T12" s="2">
        <v>688.59999999999991</v>
      </c>
      <c r="U12" s="2">
        <v>871.5</v>
      </c>
      <c r="V12" s="2">
        <v>955.5</v>
      </c>
      <c r="W12" s="2">
        <v>909.51205211726392</v>
      </c>
      <c r="X12" s="2">
        <v>765</v>
      </c>
    </row>
    <row r="13" spans="2:24" x14ac:dyDescent="0.15">
      <c r="B13" s="27"/>
      <c r="C13" s="47">
        <v>41671</v>
      </c>
      <c r="D13" s="26"/>
      <c r="E13" s="2">
        <v>2677.5</v>
      </c>
      <c r="F13" s="2">
        <v>2730</v>
      </c>
      <c r="G13" s="2">
        <v>2697.9749999999999</v>
      </c>
      <c r="H13" s="2">
        <v>217.1</v>
      </c>
      <c r="I13" s="2">
        <v>0</v>
      </c>
      <c r="J13" s="2">
        <v>0</v>
      </c>
      <c r="K13" s="2">
        <v>0</v>
      </c>
      <c r="L13" s="2">
        <v>72.7</v>
      </c>
      <c r="M13" s="2">
        <v>3255</v>
      </c>
      <c r="N13" s="2">
        <v>3780</v>
      </c>
      <c r="O13" s="2">
        <v>3723.833798882682</v>
      </c>
      <c r="P13" s="2">
        <v>777.2</v>
      </c>
      <c r="Q13" s="2">
        <v>892.5</v>
      </c>
      <c r="R13" s="2">
        <v>1050</v>
      </c>
      <c r="S13" s="2">
        <v>974.12485311398359</v>
      </c>
      <c r="T13" s="2">
        <v>688.40000000000009</v>
      </c>
      <c r="U13" s="2">
        <v>829.5</v>
      </c>
      <c r="V13" s="2">
        <v>955.5</v>
      </c>
      <c r="W13" s="2">
        <v>893.24696847210998</v>
      </c>
      <c r="X13" s="2">
        <v>1438.4</v>
      </c>
    </row>
    <row r="14" spans="2:24" x14ac:dyDescent="0.15">
      <c r="B14" s="27"/>
      <c r="C14" s="47">
        <v>41699</v>
      </c>
      <c r="D14" s="26"/>
      <c r="E14" s="2">
        <v>2625</v>
      </c>
      <c r="F14" s="2">
        <v>3517.5</v>
      </c>
      <c r="G14" s="2">
        <v>2835.0935495367071</v>
      </c>
      <c r="H14" s="2">
        <v>302.10000000000002</v>
      </c>
      <c r="I14" s="2">
        <v>2730</v>
      </c>
      <c r="J14" s="2">
        <v>3097.5</v>
      </c>
      <c r="K14" s="2">
        <v>2849.2549668874171</v>
      </c>
      <c r="L14" s="2">
        <v>675.59999999999991</v>
      </c>
      <c r="M14" s="2">
        <v>3570</v>
      </c>
      <c r="N14" s="2">
        <v>3801</v>
      </c>
      <c r="O14" s="2">
        <v>3767.1252166377822</v>
      </c>
      <c r="P14" s="2">
        <v>1400.2</v>
      </c>
      <c r="Q14" s="2">
        <v>945</v>
      </c>
      <c r="R14" s="2">
        <v>945</v>
      </c>
      <c r="S14" s="2">
        <v>945</v>
      </c>
      <c r="T14" s="2">
        <v>1010.2</v>
      </c>
      <c r="U14" s="2">
        <v>787.5</v>
      </c>
      <c r="V14" s="2">
        <v>945</v>
      </c>
      <c r="W14" s="2">
        <v>894.53117888029146</v>
      </c>
      <c r="X14" s="2">
        <v>2569.5</v>
      </c>
    </row>
    <row r="15" spans="2:24" x14ac:dyDescent="0.15">
      <c r="B15" s="27"/>
      <c r="C15" s="47">
        <v>41730</v>
      </c>
      <c r="D15" s="26"/>
      <c r="E15" s="2">
        <v>2808</v>
      </c>
      <c r="F15" s="2">
        <v>2808</v>
      </c>
      <c r="G15" s="2">
        <v>2808</v>
      </c>
      <c r="H15" s="2">
        <v>308.39999999999998</v>
      </c>
      <c r="I15" s="2">
        <v>2786.4</v>
      </c>
      <c r="J15" s="2">
        <v>2786.4</v>
      </c>
      <c r="K15" s="2">
        <v>2786.4</v>
      </c>
      <c r="L15" s="2">
        <v>348</v>
      </c>
      <c r="M15" s="2">
        <v>3780</v>
      </c>
      <c r="N15" s="2">
        <v>3920.4</v>
      </c>
      <c r="O15" s="2">
        <v>3902.9020602218702</v>
      </c>
      <c r="P15" s="2">
        <v>955.5</v>
      </c>
      <c r="Q15" s="2">
        <v>1026</v>
      </c>
      <c r="R15" s="2">
        <v>1026</v>
      </c>
      <c r="S15" s="2">
        <v>1026</v>
      </c>
      <c r="T15" s="2">
        <v>2880.3999999999996</v>
      </c>
      <c r="U15" s="2">
        <v>950.4</v>
      </c>
      <c r="V15" s="2">
        <v>950.4</v>
      </c>
      <c r="W15" s="2">
        <v>950.4</v>
      </c>
      <c r="X15" s="2">
        <v>495.2</v>
      </c>
    </row>
    <row r="16" spans="2:24" x14ac:dyDescent="0.15">
      <c r="B16" s="27"/>
      <c r="C16" s="47">
        <v>41760</v>
      </c>
      <c r="D16" s="26"/>
      <c r="E16" s="2">
        <v>2667.6</v>
      </c>
      <c r="F16" s="2">
        <v>3672</v>
      </c>
      <c r="G16" s="2">
        <v>3020.0912845642279</v>
      </c>
      <c r="H16" s="2">
        <v>302.10000000000002</v>
      </c>
      <c r="I16" s="2">
        <v>2786.4</v>
      </c>
      <c r="J16" s="2">
        <v>3186</v>
      </c>
      <c r="K16" s="2">
        <v>2960.7540824575581</v>
      </c>
      <c r="L16" s="2">
        <v>1371</v>
      </c>
      <c r="M16" s="2">
        <v>3672</v>
      </c>
      <c r="N16" s="2">
        <v>3920.4</v>
      </c>
      <c r="O16" s="2">
        <v>3851.411053263917</v>
      </c>
      <c r="P16" s="2">
        <v>1057.5</v>
      </c>
      <c r="Q16" s="2">
        <v>972</v>
      </c>
      <c r="R16" s="2">
        <v>1026</v>
      </c>
      <c r="S16" s="2">
        <v>984.468018720749</v>
      </c>
      <c r="T16" s="2">
        <v>2680.7</v>
      </c>
      <c r="U16" s="2">
        <v>918</v>
      </c>
      <c r="V16" s="2">
        <v>1026</v>
      </c>
      <c r="W16" s="2">
        <v>927.54237695078029</v>
      </c>
      <c r="X16" s="2">
        <v>980.4</v>
      </c>
    </row>
    <row r="17" spans="2:24" x14ac:dyDescent="0.15">
      <c r="B17" s="27"/>
      <c r="C17" s="47">
        <v>41791</v>
      </c>
      <c r="D17" s="26"/>
      <c r="E17" s="2">
        <v>2700</v>
      </c>
      <c r="F17" s="2">
        <v>3564</v>
      </c>
      <c r="G17" s="2">
        <v>2863.3460410557182</v>
      </c>
      <c r="H17" s="2">
        <v>322.89999999999998</v>
      </c>
      <c r="I17" s="2">
        <v>2862</v>
      </c>
      <c r="J17" s="2">
        <v>2862</v>
      </c>
      <c r="K17" s="2">
        <v>2862</v>
      </c>
      <c r="L17" s="2">
        <v>522.70000000000005</v>
      </c>
      <c r="M17" s="2">
        <v>3942</v>
      </c>
      <c r="N17" s="2">
        <v>3942</v>
      </c>
      <c r="O17" s="2">
        <v>3942</v>
      </c>
      <c r="P17" s="2">
        <v>1615</v>
      </c>
      <c r="Q17" s="2">
        <v>972</v>
      </c>
      <c r="R17" s="2">
        <v>972</v>
      </c>
      <c r="S17" s="2">
        <v>972</v>
      </c>
      <c r="T17" s="2">
        <v>4433.3999999999996</v>
      </c>
      <c r="U17" s="2">
        <v>918</v>
      </c>
      <c r="V17" s="2">
        <v>950.4</v>
      </c>
      <c r="W17" s="2">
        <v>934.29585798816561</v>
      </c>
      <c r="X17" s="2">
        <v>279.8</v>
      </c>
    </row>
    <row r="18" spans="2:24" x14ac:dyDescent="0.15">
      <c r="B18" s="27"/>
      <c r="C18" s="47">
        <v>41821</v>
      </c>
      <c r="D18" s="26"/>
      <c r="E18" s="2">
        <v>2700</v>
      </c>
      <c r="F18" s="2">
        <v>3564</v>
      </c>
      <c r="G18" s="2">
        <v>2910.7908020190689</v>
      </c>
      <c r="H18" s="2">
        <v>470.6</v>
      </c>
      <c r="I18" s="2">
        <v>2484</v>
      </c>
      <c r="J18" s="2">
        <v>2937.6</v>
      </c>
      <c r="K18" s="2">
        <v>2798.664984227129</v>
      </c>
      <c r="L18" s="2">
        <v>965.8</v>
      </c>
      <c r="M18" s="2">
        <v>3672</v>
      </c>
      <c r="N18" s="2">
        <v>3942</v>
      </c>
      <c r="O18" s="2">
        <v>3832.2737262737264</v>
      </c>
      <c r="P18" s="2">
        <v>1081.4000000000001</v>
      </c>
      <c r="Q18" s="2">
        <v>918</v>
      </c>
      <c r="R18" s="2">
        <v>972</v>
      </c>
      <c r="S18" s="2">
        <v>927.40915129151301</v>
      </c>
      <c r="T18" s="2">
        <v>1535.2</v>
      </c>
      <c r="U18" s="2">
        <v>842.4</v>
      </c>
      <c r="V18" s="2">
        <v>864</v>
      </c>
      <c r="W18" s="2">
        <v>854.03705103969753</v>
      </c>
      <c r="X18" s="2">
        <v>2509.3000000000002</v>
      </c>
    </row>
    <row r="19" spans="2:24" x14ac:dyDescent="0.15">
      <c r="B19" s="27"/>
      <c r="C19" s="47">
        <v>41852</v>
      </c>
      <c r="D19" s="26"/>
      <c r="E19" s="2">
        <v>2808</v>
      </c>
      <c r="F19" s="2">
        <v>2808</v>
      </c>
      <c r="G19" s="2">
        <v>2808</v>
      </c>
      <c r="H19" s="2">
        <v>5101.2000000000007</v>
      </c>
      <c r="I19" s="2">
        <v>1674</v>
      </c>
      <c r="J19" s="2">
        <v>3078</v>
      </c>
      <c r="K19" s="2">
        <v>2531.3333871618902</v>
      </c>
      <c r="L19" s="2">
        <v>1346.6</v>
      </c>
      <c r="M19" s="2">
        <v>3456</v>
      </c>
      <c r="N19" s="2">
        <v>3996</v>
      </c>
      <c r="O19" s="2">
        <v>3714.3133746934063</v>
      </c>
      <c r="P19" s="2">
        <v>860.3</v>
      </c>
      <c r="Q19" s="2">
        <v>950.4</v>
      </c>
      <c r="R19" s="2">
        <v>1058.4000000000001</v>
      </c>
      <c r="S19" s="2">
        <v>987.40029012264267</v>
      </c>
      <c r="T19" s="2">
        <v>2931</v>
      </c>
      <c r="U19" s="2">
        <v>950.4</v>
      </c>
      <c r="V19" s="2">
        <v>950.4</v>
      </c>
      <c r="W19" s="2">
        <v>950.39999999999986</v>
      </c>
      <c r="X19" s="2">
        <v>2262.1999999999998</v>
      </c>
    </row>
    <row r="20" spans="2:24" x14ac:dyDescent="0.15">
      <c r="B20" s="27"/>
      <c r="C20" s="47">
        <v>41883</v>
      </c>
      <c r="D20" s="26"/>
      <c r="E20" s="2">
        <v>2646</v>
      </c>
      <c r="F20" s="2">
        <v>3564</v>
      </c>
      <c r="G20" s="2">
        <v>2872</v>
      </c>
      <c r="H20" s="2">
        <v>1637</v>
      </c>
      <c r="I20" s="2">
        <v>1512</v>
      </c>
      <c r="J20" s="2">
        <v>3186</v>
      </c>
      <c r="K20" s="2">
        <v>2539</v>
      </c>
      <c r="L20" s="2">
        <v>294</v>
      </c>
      <c r="M20" s="2">
        <v>3618</v>
      </c>
      <c r="N20" s="2">
        <v>3888</v>
      </c>
      <c r="O20" s="2">
        <v>3778</v>
      </c>
      <c r="P20" s="2">
        <v>697</v>
      </c>
      <c r="Q20" s="2">
        <v>1058.4000000000001</v>
      </c>
      <c r="R20" s="2">
        <v>1069.2</v>
      </c>
      <c r="S20" s="2">
        <v>1068.0999999999999</v>
      </c>
      <c r="T20" s="2">
        <v>1733</v>
      </c>
      <c r="U20" s="2">
        <v>1004.4</v>
      </c>
      <c r="V20" s="2">
        <v>1112.4000000000001</v>
      </c>
      <c r="W20" s="2">
        <v>1057.8</v>
      </c>
      <c r="X20" s="2">
        <v>1385</v>
      </c>
    </row>
    <row r="21" spans="2:24" x14ac:dyDescent="0.15">
      <c r="B21" s="27"/>
      <c r="C21" s="47">
        <v>41913</v>
      </c>
      <c r="D21" s="26"/>
      <c r="E21" s="2">
        <v>2808</v>
      </c>
      <c r="F21" s="2">
        <v>2970</v>
      </c>
      <c r="G21" s="2">
        <v>2918.2</v>
      </c>
      <c r="H21" s="2">
        <v>281</v>
      </c>
      <c r="I21" s="2">
        <v>1836</v>
      </c>
      <c r="J21" s="2">
        <v>3186</v>
      </c>
      <c r="K21" s="2">
        <v>2973.8</v>
      </c>
      <c r="L21" s="2">
        <v>287</v>
      </c>
      <c r="M21" s="2">
        <v>3294</v>
      </c>
      <c r="N21" s="2">
        <v>3888</v>
      </c>
      <c r="O21" s="2">
        <v>3700.5</v>
      </c>
      <c r="P21" s="2">
        <v>691</v>
      </c>
      <c r="Q21" s="2">
        <v>0</v>
      </c>
      <c r="R21" s="2">
        <v>0</v>
      </c>
      <c r="S21" s="2">
        <v>0</v>
      </c>
      <c r="T21" s="2">
        <v>936</v>
      </c>
      <c r="U21" s="2">
        <v>1058.4000000000001</v>
      </c>
      <c r="V21" s="2">
        <v>1058.4000000000001</v>
      </c>
      <c r="W21" s="2">
        <v>1058.4000000000001</v>
      </c>
      <c r="X21" s="2">
        <v>2644</v>
      </c>
    </row>
    <row r="22" spans="2:24" x14ac:dyDescent="0.15">
      <c r="B22" s="27"/>
      <c r="C22" s="47">
        <v>41944</v>
      </c>
      <c r="D22" s="26"/>
      <c r="E22" s="2">
        <v>2991.6</v>
      </c>
      <c r="F22" s="2">
        <v>3672</v>
      </c>
      <c r="G22" s="2">
        <v>3219.9</v>
      </c>
      <c r="H22" s="2">
        <v>270</v>
      </c>
      <c r="I22" s="2">
        <v>3186</v>
      </c>
      <c r="J22" s="2">
        <v>3186</v>
      </c>
      <c r="K22" s="2">
        <v>3186</v>
      </c>
      <c r="L22" s="2">
        <v>404</v>
      </c>
      <c r="M22" s="2">
        <v>3326.4</v>
      </c>
      <c r="N22" s="2">
        <v>3996</v>
      </c>
      <c r="O22" s="2">
        <v>3791.6</v>
      </c>
      <c r="P22" s="2">
        <v>697</v>
      </c>
      <c r="Q22" s="2">
        <v>1188</v>
      </c>
      <c r="R22" s="2">
        <v>1382.4</v>
      </c>
      <c r="S22" s="2">
        <v>1288.5</v>
      </c>
      <c r="T22" s="2">
        <v>1626</v>
      </c>
      <c r="U22" s="2">
        <v>1112.4000000000001</v>
      </c>
      <c r="V22" s="2">
        <v>1112.4000000000001</v>
      </c>
      <c r="W22" s="2">
        <v>1112.4000000000001</v>
      </c>
      <c r="X22" s="2">
        <v>917</v>
      </c>
    </row>
    <row r="23" spans="2:24" x14ac:dyDescent="0.15">
      <c r="B23" s="27"/>
      <c r="C23" s="47">
        <v>41974</v>
      </c>
      <c r="D23" s="26"/>
      <c r="E23" s="2">
        <v>2840.4</v>
      </c>
      <c r="F23" s="2">
        <v>3618</v>
      </c>
      <c r="G23" s="2">
        <v>3012</v>
      </c>
      <c r="H23" s="2">
        <v>461.2</v>
      </c>
      <c r="I23" s="2">
        <v>3186</v>
      </c>
      <c r="J23" s="2">
        <v>3186</v>
      </c>
      <c r="K23" s="2">
        <v>3186</v>
      </c>
      <c r="L23" s="2">
        <v>490</v>
      </c>
      <c r="M23" s="2">
        <v>3326.4</v>
      </c>
      <c r="N23" s="2">
        <v>3996</v>
      </c>
      <c r="O23" s="2">
        <v>3758.6</v>
      </c>
      <c r="P23" s="2">
        <v>974.3</v>
      </c>
      <c r="Q23" s="2">
        <v>1188</v>
      </c>
      <c r="R23" s="2">
        <v>1188</v>
      </c>
      <c r="S23" s="2">
        <v>1188</v>
      </c>
      <c r="T23" s="2">
        <v>1680</v>
      </c>
      <c r="U23" s="2">
        <v>1112.4000000000001</v>
      </c>
      <c r="V23" s="2">
        <v>1112.4000000000001</v>
      </c>
      <c r="W23" s="2">
        <v>1112.4000000000001</v>
      </c>
      <c r="X23" s="2">
        <v>459</v>
      </c>
    </row>
    <row r="24" spans="2:24" x14ac:dyDescent="0.15">
      <c r="B24" s="28" t="s">
        <v>472</v>
      </c>
      <c r="C24" s="51">
        <v>42005</v>
      </c>
      <c r="D24" s="29" t="s">
        <v>52</v>
      </c>
      <c r="E24" s="1">
        <v>2268</v>
      </c>
      <c r="F24" s="1">
        <v>3024</v>
      </c>
      <c r="G24" s="1">
        <v>2738.1</v>
      </c>
      <c r="H24" s="1">
        <v>230</v>
      </c>
      <c r="I24" s="1">
        <v>1906.2</v>
      </c>
      <c r="J24" s="1">
        <v>3186</v>
      </c>
      <c r="K24" s="1">
        <v>2521.6999999999998</v>
      </c>
      <c r="L24" s="1">
        <v>259.10000000000002</v>
      </c>
      <c r="M24" s="1">
        <v>3834</v>
      </c>
      <c r="N24" s="1">
        <v>3996</v>
      </c>
      <c r="O24" s="1">
        <v>3983.1</v>
      </c>
      <c r="P24" s="1">
        <v>343.2</v>
      </c>
      <c r="Q24" s="1">
        <v>1188</v>
      </c>
      <c r="R24" s="1">
        <v>1188</v>
      </c>
      <c r="S24" s="1">
        <v>1188</v>
      </c>
      <c r="T24" s="1">
        <v>1955.1</v>
      </c>
      <c r="U24" s="1">
        <v>1026</v>
      </c>
      <c r="V24" s="1">
        <v>1101.5999999999999</v>
      </c>
      <c r="W24" s="1">
        <v>1043.2</v>
      </c>
      <c r="X24" s="1">
        <v>288.8</v>
      </c>
    </row>
    <row r="25" spans="2:24" x14ac:dyDescent="0.15">
      <c r="B25" s="30" t="s">
        <v>471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115.1</v>
      </c>
      <c r="M26" s="2">
        <v>0</v>
      </c>
      <c r="N26" s="2">
        <v>0</v>
      </c>
      <c r="O26" s="2">
        <v>0</v>
      </c>
      <c r="P26" s="2">
        <v>80.2</v>
      </c>
      <c r="Q26" s="2">
        <v>0</v>
      </c>
      <c r="R26" s="2">
        <v>0</v>
      </c>
      <c r="S26" s="2">
        <v>0</v>
      </c>
      <c r="T26" s="2">
        <v>1009.1</v>
      </c>
      <c r="U26" s="2">
        <v>0</v>
      </c>
      <c r="V26" s="2">
        <v>0</v>
      </c>
      <c r="W26" s="2">
        <v>0</v>
      </c>
      <c r="X26" s="2">
        <v>43.8</v>
      </c>
    </row>
    <row r="27" spans="2:24" x14ac:dyDescent="0.15">
      <c r="B27" s="31" t="s">
        <v>489</v>
      </c>
      <c r="C27" s="21"/>
      <c r="D27" s="24"/>
      <c r="E27" s="2">
        <v>2376</v>
      </c>
      <c r="F27" s="2">
        <v>2883.6</v>
      </c>
      <c r="G27" s="2">
        <v>2606</v>
      </c>
      <c r="H27" s="2">
        <v>84</v>
      </c>
      <c r="I27" s="2">
        <v>1906.2</v>
      </c>
      <c r="J27" s="2">
        <v>3186</v>
      </c>
      <c r="K27" s="2">
        <v>2478.6</v>
      </c>
      <c r="L27" s="2">
        <v>91</v>
      </c>
      <c r="M27" s="2">
        <v>3834</v>
      </c>
      <c r="N27" s="2">
        <v>3996</v>
      </c>
      <c r="O27" s="2">
        <v>3970.1</v>
      </c>
      <c r="P27" s="2">
        <v>76</v>
      </c>
      <c r="Q27" s="2">
        <v>1188</v>
      </c>
      <c r="R27" s="2">
        <v>1188</v>
      </c>
      <c r="S27" s="2">
        <v>1188</v>
      </c>
      <c r="T27" s="2">
        <v>257</v>
      </c>
      <c r="U27" s="2">
        <v>1026</v>
      </c>
      <c r="V27" s="2">
        <v>1026</v>
      </c>
      <c r="W27" s="2">
        <v>1026</v>
      </c>
      <c r="X27" s="2">
        <v>183</v>
      </c>
    </row>
    <row r="28" spans="2:24" x14ac:dyDescent="0.15">
      <c r="B28" s="100" t="s">
        <v>490</v>
      </c>
      <c r="C28" s="75"/>
      <c r="D28" s="73"/>
      <c r="E28" s="1">
        <v>2268</v>
      </c>
      <c r="F28" s="1">
        <v>3024</v>
      </c>
      <c r="G28" s="1">
        <v>2809.1</v>
      </c>
      <c r="H28" s="1">
        <v>146</v>
      </c>
      <c r="I28" s="1">
        <v>2754</v>
      </c>
      <c r="J28" s="1">
        <v>2754</v>
      </c>
      <c r="K28" s="1">
        <v>2754</v>
      </c>
      <c r="L28" s="1">
        <v>53</v>
      </c>
      <c r="M28" s="1">
        <v>3996</v>
      </c>
      <c r="N28" s="1">
        <v>3996</v>
      </c>
      <c r="O28" s="1">
        <v>3996</v>
      </c>
      <c r="P28" s="1">
        <v>187</v>
      </c>
      <c r="Q28" s="1">
        <v>1188</v>
      </c>
      <c r="R28" s="1">
        <v>1188</v>
      </c>
      <c r="S28" s="1">
        <v>1188</v>
      </c>
      <c r="T28" s="1">
        <v>689</v>
      </c>
      <c r="U28" s="1">
        <v>1026</v>
      </c>
      <c r="V28" s="1">
        <v>1101.5999999999999</v>
      </c>
      <c r="W28" s="1">
        <v>1054.0999999999999</v>
      </c>
      <c r="X28" s="1">
        <v>62</v>
      </c>
    </row>
    <row r="29" spans="2:24" x14ac:dyDescent="0.15">
      <c r="B29" s="63"/>
      <c r="C29" s="22" t="s">
        <v>119</v>
      </c>
      <c r="D29" s="23"/>
      <c r="E29" s="40" t="s">
        <v>390</v>
      </c>
      <c r="F29" s="17"/>
      <c r="G29" s="17"/>
      <c r="H29" s="38"/>
      <c r="I29" s="40" t="s">
        <v>391</v>
      </c>
      <c r="J29" s="17"/>
      <c r="K29" s="17"/>
      <c r="L29" s="38"/>
      <c r="N29" s="7"/>
      <c r="O29" s="72"/>
      <c r="P29" s="72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5"/>
      <c r="O30" s="255"/>
      <c r="P30" s="255"/>
      <c r="Q30" s="72"/>
      <c r="R30" s="72"/>
      <c r="S30" s="72"/>
      <c r="T30" s="72"/>
      <c r="U30" s="72"/>
      <c r="V30" s="72"/>
      <c r="W30" s="72"/>
      <c r="X30" s="72"/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2"/>
      <c r="R31" s="72"/>
      <c r="S31" s="72"/>
      <c r="T31" s="72"/>
      <c r="U31" s="72"/>
      <c r="V31" s="72"/>
      <c r="W31" s="72"/>
      <c r="X31" s="72"/>
    </row>
    <row r="32" spans="2:24" x14ac:dyDescent="0.15">
      <c r="B32" s="27" t="s">
        <v>0</v>
      </c>
      <c r="C32" s="50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50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7" t="s">
        <v>72</v>
      </c>
      <c r="C35" s="47">
        <v>41640</v>
      </c>
      <c r="D35" s="26" t="s">
        <v>52</v>
      </c>
      <c r="E35" s="2">
        <v>976.5</v>
      </c>
      <c r="F35" s="2">
        <v>976.5</v>
      </c>
      <c r="G35" s="2">
        <v>976.50000000000011</v>
      </c>
      <c r="H35" s="2">
        <v>2170.1</v>
      </c>
      <c r="I35" s="2">
        <v>0</v>
      </c>
      <c r="J35" s="2">
        <v>0</v>
      </c>
      <c r="K35" s="2">
        <v>0</v>
      </c>
      <c r="L35" s="2">
        <v>897.5</v>
      </c>
      <c r="N35" s="7"/>
      <c r="O35" s="7"/>
      <c r="P35" s="7"/>
      <c r="Q35" s="42"/>
      <c r="R35" s="42"/>
      <c r="S35" s="42"/>
      <c r="T35" s="7"/>
      <c r="U35" s="42"/>
      <c r="V35" s="42"/>
      <c r="W35" s="42"/>
      <c r="X35" s="7"/>
    </row>
    <row r="36" spans="2:24" x14ac:dyDescent="0.15">
      <c r="B36" s="27"/>
      <c r="C36" s="47">
        <v>41671</v>
      </c>
      <c r="D36" s="26"/>
      <c r="E36" s="2">
        <v>0</v>
      </c>
      <c r="F36" s="2">
        <v>0</v>
      </c>
      <c r="G36" s="2">
        <v>0</v>
      </c>
      <c r="H36" s="2">
        <v>2081.1</v>
      </c>
      <c r="I36" s="2">
        <v>0</v>
      </c>
      <c r="J36" s="2">
        <v>0</v>
      </c>
      <c r="K36" s="2">
        <v>0</v>
      </c>
      <c r="L36" s="2">
        <v>212.4</v>
      </c>
      <c r="N36" s="7"/>
      <c r="O36" s="7"/>
      <c r="P36" s="7"/>
      <c r="Q36" s="42"/>
      <c r="R36" s="42"/>
      <c r="S36" s="42"/>
      <c r="T36" s="7"/>
      <c r="U36" s="42"/>
      <c r="V36" s="42"/>
      <c r="W36" s="42"/>
      <c r="X36" s="7"/>
    </row>
    <row r="37" spans="2:24" x14ac:dyDescent="0.15">
      <c r="B37" s="27"/>
      <c r="C37" s="47">
        <v>41699</v>
      </c>
      <c r="D37" s="26"/>
      <c r="E37" s="2">
        <v>997.5</v>
      </c>
      <c r="F37" s="2">
        <v>997.5</v>
      </c>
      <c r="G37" s="2">
        <v>997.5</v>
      </c>
      <c r="H37" s="2">
        <v>2821</v>
      </c>
      <c r="I37" s="2">
        <v>0</v>
      </c>
      <c r="J37" s="2">
        <v>0</v>
      </c>
      <c r="K37" s="2">
        <v>0</v>
      </c>
      <c r="L37" s="2">
        <v>0</v>
      </c>
      <c r="N37" s="7"/>
      <c r="O37" s="7"/>
      <c r="P37" s="7"/>
      <c r="Q37" s="42"/>
      <c r="R37" s="42"/>
      <c r="S37" s="42"/>
      <c r="T37" s="7"/>
      <c r="U37" s="42"/>
      <c r="V37" s="42"/>
      <c r="W37" s="42"/>
      <c r="X37" s="7"/>
    </row>
    <row r="38" spans="2:24" x14ac:dyDescent="0.15">
      <c r="B38" s="27"/>
      <c r="C38" s="47">
        <v>41730</v>
      </c>
      <c r="D38" s="26"/>
      <c r="E38" s="2">
        <v>1112.4000000000001</v>
      </c>
      <c r="F38" s="2">
        <v>1112.4000000000001</v>
      </c>
      <c r="G38" s="2">
        <v>1112.4000000000001</v>
      </c>
      <c r="H38" s="2">
        <v>2128.1999999999998</v>
      </c>
      <c r="I38" s="2">
        <v>0</v>
      </c>
      <c r="J38" s="2">
        <v>0</v>
      </c>
      <c r="K38" s="2">
        <v>0</v>
      </c>
      <c r="L38" s="2">
        <v>3162.9</v>
      </c>
      <c r="N38" s="7"/>
      <c r="O38" s="7"/>
      <c r="P38" s="7"/>
      <c r="Q38" s="42"/>
      <c r="R38" s="42"/>
      <c r="S38" s="42"/>
      <c r="T38" s="7"/>
      <c r="U38" s="42"/>
      <c r="V38" s="42"/>
      <c r="W38" s="42"/>
      <c r="X38" s="7"/>
    </row>
    <row r="39" spans="2:24" x14ac:dyDescent="0.15">
      <c r="B39" s="27"/>
      <c r="C39" s="47">
        <v>41760</v>
      </c>
      <c r="D39" s="26"/>
      <c r="E39" s="2">
        <v>1026</v>
      </c>
      <c r="F39" s="2">
        <v>1069.2</v>
      </c>
      <c r="G39" s="2">
        <v>1061.49125748503</v>
      </c>
      <c r="H39" s="2">
        <v>530.1</v>
      </c>
      <c r="I39" s="2">
        <v>0</v>
      </c>
      <c r="J39" s="2">
        <v>0</v>
      </c>
      <c r="K39" s="2">
        <v>0</v>
      </c>
      <c r="L39" s="2">
        <v>0</v>
      </c>
      <c r="N39" s="7"/>
      <c r="O39" s="7"/>
      <c r="P39" s="7"/>
      <c r="Q39" s="42"/>
      <c r="R39" s="42"/>
      <c r="S39" s="42"/>
      <c r="T39" s="7"/>
      <c r="U39" s="42"/>
      <c r="V39" s="42"/>
      <c r="W39" s="42"/>
      <c r="X39" s="7"/>
    </row>
    <row r="40" spans="2:24" x14ac:dyDescent="0.15">
      <c r="B40" s="27"/>
      <c r="C40" s="47">
        <v>41791</v>
      </c>
      <c r="D40" s="26"/>
      <c r="E40" s="2">
        <v>1063.8</v>
      </c>
      <c r="F40" s="2">
        <v>1063.8</v>
      </c>
      <c r="G40" s="2">
        <v>1063.8039502560353</v>
      </c>
      <c r="H40" s="2">
        <v>5315.2</v>
      </c>
      <c r="I40" s="2">
        <v>0</v>
      </c>
      <c r="J40" s="2">
        <v>0</v>
      </c>
      <c r="K40" s="2">
        <v>0</v>
      </c>
      <c r="L40" s="2">
        <v>0</v>
      </c>
      <c r="N40" s="7"/>
      <c r="O40" s="7"/>
      <c r="P40" s="7"/>
      <c r="Q40" s="42"/>
      <c r="R40" s="42"/>
      <c r="S40" s="42"/>
      <c r="T40" s="7"/>
      <c r="U40" s="42"/>
      <c r="V40" s="42"/>
      <c r="W40" s="42"/>
      <c r="X40" s="7"/>
    </row>
    <row r="41" spans="2:24" x14ac:dyDescent="0.15">
      <c r="B41" s="27"/>
      <c r="C41" s="47">
        <v>41821</v>
      </c>
      <c r="D41" s="26"/>
      <c r="E41" s="2">
        <v>1090.8</v>
      </c>
      <c r="F41" s="2">
        <v>1090.8</v>
      </c>
      <c r="G41" s="2">
        <v>1090.8</v>
      </c>
      <c r="H41" s="2">
        <v>3943.1</v>
      </c>
      <c r="I41" s="2">
        <v>842.4</v>
      </c>
      <c r="J41" s="2">
        <v>842.4</v>
      </c>
      <c r="K41" s="2">
        <v>842.40000000000009</v>
      </c>
      <c r="L41" s="2">
        <v>484</v>
      </c>
      <c r="N41" s="7"/>
      <c r="O41" s="7"/>
      <c r="P41" s="7"/>
      <c r="Q41" s="42"/>
      <c r="R41" s="42"/>
      <c r="S41" s="42"/>
      <c r="T41" s="7"/>
      <c r="U41" s="42"/>
      <c r="V41" s="42"/>
      <c r="W41" s="42"/>
      <c r="X41" s="7"/>
    </row>
    <row r="42" spans="2:24" x14ac:dyDescent="0.15">
      <c r="B42" s="27"/>
      <c r="C42" s="47">
        <v>41852</v>
      </c>
      <c r="D42" s="26"/>
      <c r="E42" s="2">
        <v>1047.5999999999999</v>
      </c>
      <c r="F42" s="2">
        <v>1166.4000000000001</v>
      </c>
      <c r="G42" s="2">
        <v>1079.9423905943829</v>
      </c>
      <c r="H42" s="2">
        <v>4912.7</v>
      </c>
      <c r="I42" s="2">
        <v>842.4</v>
      </c>
      <c r="J42" s="2">
        <v>907.2</v>
      </c>
      <c r="K42" s="2">
        <v>858.24586593530705</v>
      </c>
      <c r="L42" s="2">
        <v>2042.3000000000002</v>
      </c>
      <c r="N42" s="7"/>
      <c r="O42" s="7"/>
      <c r="P42" s="7"/>
      <c r="Q42" s="42"/>
      <c r="R42" s="42"/>
      <c r="S42" s="42"/>
      <c r="T42" s="7"/>
      <c r="U42" s="42"/>
      <c r="V42" s="42"/>
      <c r="W42" s="42"/>
      <c r="X42" s="7"/>
    </row>
    <row r="43" spans="2:24" x14ac:dyDescent="0.15">
      <c r="B43" s="27"/>
      <c r="C43" s="47">
        <v>41883</v>
      </c>
      <c r="D43" s="26"/>
      <c r="E43" s="2">
        <v>1080</v>
      </c>
      <c r="F43" s="2">
        <v>1188</v>
      </c>
      <c r="G43" s="2">
        <v>1181.9000000000001</v>
      </c>
      <c r="H43" s="2">
        <v>1208</v>
      </c>
      <c r="I43" s="2">
        <v>907.2</v>
      </c>
      <c r="J43" s="2">
        <v>918</v>
      </c>
      <c r="K43" s="2">
        <v>917.8</v>
      </c>
      <c r="L43" s="2">
        <v>2327</v>
      </c>
      <c r="N43" s="7"/>
      <c r="O43" s="7"/>
      <c r="P43" s="7"/>
      <c r="Q43" s="42"/>
      <c r="R43" s="42"/>
      <c r="S43" s="42"/>
      <c r="T43" s="7"/>
      <c r="U43" s="42"/>
      <c r="V43" s="42"/>
      <c r="W43" s="42"/>
      <c r="X43" s="7"/>
    </row>
    <row r="44" spans="2:24" x14ac:dyDescent="0.15">
      <c r="B44" s="27"/>
      <c r="C44" s="47">
        <v>41913</v>
      </c>
      <c r="D44" s="26"/>
      <c r="E44" s="2">
        <v>1242</v>
      </c>
      <c r="F44" s="2">
        <v>1242</v>
      </c>
      <c r="G44" s="2">
        <v>1242</v>
      </c>
      <c r="H44" s="2">
        <v>384</v>
      </c>
      <c r="I44" s="2">
        <v>0</v>
      </c>
      <c r="J44" s="2">
        <v>0</v>
      </c>
      <c r="K44" s="2">
        <v>0</v>
      </c>
      <c r="L44" s="2">
        <v>2446</v>
      </c>
      <c r="N44" s="7"/>
      <c r="O44" s="7"/>
      <c r="P44" s="7"/>
      <c r="Q44" s="42"/>
      <c r="R44" s="42"/>
      <c r="S44" s="42"/>
      <c r="T44" s="7"/>
      <c r="U44" s="42"/>
      <c r="V44" s="42"/>
      <c r="W44" s="42"/>
      <c r="X44" s="7"/>
    </row>
    <row r="45" spans="2:24" x14ac:dyDescent="0.15">
      <c r="B45" s="27"/>
      <c r="C45" s="47">
        <v>41944</v>
      </c>
      <c r="D45" s="26"/>
      <c r="E45" s="2">
        <v>1296</v>
      </c>
      <c r="F45" s="2">
        <v>1296</v>
      </c>
      <c r="G45" s="2">
        <v>1296</v>
      </c>
      <c r="H45" s="2">
        <v>278</v>
      </c>
      <c r="I45" s="2">
        <v>1112.4000000000001</v>
      </c>
      <c r="J45" s="2">
        <v>1242</v>
      </c>
      <c r="K45" s="2">
        <v>1137.7</v>
      </c>
      <c r="L45" s="2">
        <v>3267</v>
      </c>
      <c r="N45" s="7"/>
      <c r="O45" s="7"/>
      <c r="P45" s="7"/>
      <c r="Q45" s="42"/>
      <c r="R45" s="42"/>
      <c r="S45" s="42"/>
      <c r="T45" s="7"/>
      <c r="U45" s="42"/>
      <c r="V45" s="42"/>
      <c r="W45" s="42"/>
      <c r="X45" s="7"/>
    </row>
    <row r="46" spans="2:24" x14ac:dyDescent="0.15">
      <c r="B46" s="27"/>
      <c r="C46" s="47">
        <v>41974</v>
      </c>
      <c r="D46" s="26"/>
      <c r="E46" s="2">
        <v>1296</v>
      </c>
      <c r="F46" s="2">
        <v>1296</v>
      </c>
      <c r="G46" s="2">
        <v>1296</v>
      </c>
      <c r="H46" s="2">
        <v>515.29999999999995</v>
      </c>
      <c r="I46" s="2">
        <v>1058.4000000000001</v>
      </c>
      <c r="J46" s="2">
        <v>1242</v>
      </c>
      <c r="K46" s="2">
        <v>1167.7</v>
      </c>
      <c r="L46" s="2">
        <v>3552.8</v>
      </c>
      <c r="N46" s="7"/>
      <c r="O46" s="7"/>
      <c r="P46" s="7"/>
      <c r="Q46" s="42"/>
      <c r="R46" s="42"/>
      <c r="S46" s="42"/>
      <c r="T46" s="7"/>
      <c r="U46" s="42"/>
      <c r="V46" s="42"/>
      <c r="W46" s="42"/>
      <c r="X46" s="7"/>
    </row>
    <row r="47" spans="2:24" x14ac:dyDescent="0.15">
      <c r="B47" s="28" t="s">
        <v>472</v>
      </c>
      <c r="C47" s="51">
        <v>42005</v>
      </c>
      <c r="D47" s="29" t="s">
        <v>52</v>
      </c>
      <c r="E47" s="1">
        <v>1242</v>
      </c>
      <c r="F47" s="1">
        <v>1296</v>
      </c>
      <c r="G47" s="1">
        <v>1277.2</v>
      </c>
      <c r="H47" s="1">
        <v>460</v>
      </c>
      <c r="I47" s="1">
        <v>1134</v>
      </c>
      <c r="J47" s="1">
        <v>1242</v>
      </c>
      <c r="K47" s="1">
        <v>1179.9000000000001</v>
      </c>
      <c r="L47" s="1">
        <v>3981.5</v>
      </c>
      <c r="M47" s="7"/>
      <c r="N47" s="7"/>
      <c r="O47" s="7"/>
      <c r="P47" s="7"/>
      <c r="Q47" s="42"/>
      <c r="R47" s="42"/>
      <c r="S47" s="42"/>
      <c r="T47" s="7"/>
      <c r="U47" s="42"/>
      <c r="V47" s="42"/>
      <c r="W47" s="42"/>
      <c r="X47" s="7"/>
    </row>
    <row r="48" spans="2:24" x14ac:dyDescent="0.15">
      <c r="B48" s="30" t="s">
        <v>471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2"/>
      <c r="R48" s="42"/>
      <c r="S48" s="42"/>
      <c r="T48" s="7"/>
      <c r="U48" s="42"/>
      <c r="V48" s="42"/>
      <c r="W48" s="42"/>
      <c r="X48" s="7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1485.5</v>
      </c>
      <c r="N49" s="7"/>
      <c r="O49" s="7"/>
      <c r="P49" s="7"/>
      <c r="Q49" s="42"/>
      <c r="R49" s="42"/>
      <c r="S49" s="42"/>
      <c r="T49" s="7"/>
      <c r="U49" s="42"/>
      <c r="V49" s="42"/>
      <c r="W49" s="42"/>
      <c r="X49" s="7"/>
    </row>
    <row r="50" spans="2:24" x14ac:dyDescent="0.15">
      <c r="B50" s="31" t="s">
        <v>489</v>
      </c>
      <c r="C50" s="21"/>
      <c r="D50" s="24"/>
      <c r="E50" s="2">
        <v>1296</v>
      </c>
      <c r="F50" s="2">
        <v>1296</v>
      </c>
      <c r="G50" s="2">
        <v>1296</v>
      </c>
      <c r="H50" s="2">
        <v>46</v>
      </c>
      <c r="I50" s="2">
        <v>1134</v>
      </c>
      <c r="J50" s="2">
        <v>1242</v>
      </c>
      <c r="K50" s="2">
        <v>1178.3</v>
      </c>
      <c r="L50" s="2">
        <v>1283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0" t="s">
        <v>490</v>
      </c>
      <c r="C51" s="75"/>
      <c r="D51" s="73"/>
      <c r="E51" s="1">
        <v>1242</v>
      </c>
      <c r="F51" s="1">
        <v>1296</v>
      </c>
      <c r="G51" s="1">
        <v>1267.9000000000001</v>
      </c>
      <c r="H51" s="1">
        <v>414</v>
      </c>
      <c r="I51" s="1">
        <v>1188</v>
      </c>
      <c r="J51" s="1">
        <v>1188</v>
      </c>
      <c r="K51" s="1">
        <v>1188</v>
      </c>
      <c r="L51" s="1">
        <v>1213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4"/>
      <c r="X4" s="54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375</v>
      </c>
      <c r="F6" s="17"/>
      <c r="G6" s="17"/>
      <c r="H6" s="17"/>
      <c r="I6" s="40" t="s">
        <v>376</v>
      </c>
      <c r="J6" s="17"/>
      <c r="K6" s="17"/>
      <c r="L6" s="17"/>
      <c r="M6" s="40" t="s">
        <v>377</v>
      </c>
      <c r="N6" s="17"/>
      <c r="O6" s="17"/>
      <c r="P6" s="17"/>
      <c r="Q6" s="40" t="s">
        <v>379</v>
      </c>
      <c r="R6" s="17"/>
      <c r="S6" s="17"/>
      <c r="T6" s="38"/>
      <c r="U6" s="40" t="s">
        <v>388</v>
      </c>
      <c r="V6" s="17"/>
      <c r="W6" s="17"/>
      <c r="X6" s="38"/>
    </row>
    <row r="7" spans="2:24" x14ac:dyDescent="0.15">
      <c r="B7" s="56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4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39083</v>
      </c>
      <c r="D9" s="113" t="s">
        <v>1</v>
      </c>
      <c r="E9" s="140">
        <v>572</v>
      </c>
      <c r="F9" s="99">
        <v>714</v>
      </c>
      <c r="G9" s="141">
        <v>639.45000000000005</v>
      </c>
      <c r="H9" s="99">
        <v>172691</v>
      </c>
      <c r="I9" s="140">
        <v>567</v>
      </c>
      <c r="J9" s="99">
        <v>735</v>
      </c>
      <c r="K9" s="141">
        <v>647.85</v>
      </c>
      <c r="L9" s="99">
        <v>152618</v>
      </c>
      <c r="M9" s="140">
        <v>539</v>
      </c>
      <c r="N9" s="99">
        <v>739</v>
      </c>
      <c r="O9" s="141">
        <v>675.15</v>
      </c>
      <c r="P9" s="99">
        <v>49823</v>
      </c>
      <c r="Q9" s="140">
        <v>1780</v>
      </c>
      <c r="R9" s="99">
        <v>2153</v>
      </c>
      <c r="S9" s="141">
        <v>1874.25</v>
      </c>
      <c r="T9" s="99">
        <v>11196</v>
      </c>
      <c r="U9" s="194">
        <v>1313</v>
      </c>
      <c r="V9" s="146">
        <v>1628</v>
      </c>
      <c r="W9" s="76">
        <v>1440.6</v>
      </c>
      <c r="X9" s="146">
        <v>54232</v>
      </c>
    </row>
    <row r="10" spans="2:24" x14ac:dyDescent="0.15">
      <c r="B10" s="27"/>
      <c r="C10" s="50">
        <v>39448</v>
      </c>
      <c r="D10" s="26"/>
      <c r="E10" s="140">
        <v>554</v>
      </c>
      <c r="F10" s="99">
        <v>725</v>
      </c>
      <c r="G10" s="141">
        <v>643.65</v>
      </c>
      <c r="H10" s="99">
        <v>158730</v>
      </c>
      <c r="I10" s="140">
        <v>557</v>
      </c>
      <c r="J10" s="99">
        <v>767</v>
      </c>
      <c r="K10" s="141">
        <v>660.45</v>
      </c>
      <c r="L10" s="99">
        <v>131658</v>
      </c>
      <c r="M10" s="140">
        <v>575</v>
      </c>
      <c r="N10" s="99">
        <v>809</v>
      </c>
      <c r="O10" s="141">
        <v>677.25</v>
      </c>
      <c r="P10" s="99">
        <v>50227</v>
      </c>
      <c r="Q10" s="140">
        <v>1040</v>
      </c>
      <c r="R10" s="99">
        <v>2153</v>
      </c>
      <c r="S10" s="141">
        <v>1621.2</v>
      </c>
      <c r="T10" s="99">
        <v>5317</v>
      </c>
      <c r="U10" s="194">
        <v>827</v>
      </c>
      <c r="V10" s="146">
        <v>1733</v>
      </c>
      <c r="W10" s="76">
        <v>1180.2</v>
      </c>
      <c r="X10" s="146">
        <v>75549</v>
      </c>
    </row>
    <row r="11" spans="2:24" x14ac:dyDescent="0.15">
      <c r="B11" s="28"/>
      <c r="C11" s="49"/>
      <c r="D11" s="29"/>
      <c r="E11" s="158"/>
      <c r="F11" s="109"/>
      <c r="G11" s="163"/>
      <c r="H11" s="109"/>
      <c r="I11" s="158"/>
      <c r="J11" s="109"/>
      <c r="K11" s="163"/>
      <c r="L11" s="109"/>
      <c r="M11" s="158"/>
      <c r="N11" s="109"/>
      <c r="O11" s="163"/>
      <c r="P11" s="109"/>
      <c r="Q11" s="158"/>
      <c r="R11" s="109"/>
      <c r="S11" s="163"/>
      <c r="T11" s="109"/>
      <c r="U11" s="183"/>
      <c r="V11" s="144"/>
      <c r="W11" s="195"/>
      <c r="X11" s="144"/>
    </row>
    <row r="12" spans="2:24" x14ac:dyDescent="0.15">
      <c r="B12" s="27" t="s">
        <v>156</v>
      </c>
      <c r="C12" s="47">
        <v>39508</v>
      </c>
      <c r="D12" s="26" t="s">
        <v>52</v>
      </c>
      <c r="E12" s="140">
        <v>620</v>
      </c>
      <c r="F12" s="99">
        <v>651</v>
      </c>
      <c r="G12" s="141">
        <v>625</v>
      </c>
      <c r="H12" s="99">
        <v>12974</v>
      </c>
      <c r="I12" s="140">
        <v>630</v>
      </c>
      <c r="J12" s="99">
        <v>672</v>
      </c>
      <c r="K12" s="141">
        <v>650</v>
      </c>
      <c r="L12" s="99">
        <v>12855</v>
      </c>
      <c r="M12" s="140">
        <v>633</v>
      </c>
      <c r="N12" s="99">
        <v>698</v>
      </c>
      <c r="O12" s="141">
        <v>675</v>
      </c>
      <c r="P12" s="99">
        <v>2299</v>
      </c>
      <c r="Q12" s="140">
        <v>1932</v>
      </c>
      <c r="R12" s="99">
        <v>1932</v>
      </c>
      <c r="S12" s="141">
        <v>1932</v>
      </c>
      <c r="T12" s="99">
        <v>92</v>
      </c>
      <c r="U12" s="194">
        <v>1470</v>
      </c>
      <c r="V12" s="146">
        <v>1470</v>
      </c>
      <c r="W12" s="76">
        <v>1470</v>
      </c>
      <c r="X12" s="146">
        <v>4590</v>
      </c>
    </row>
    <row r="13" spans="2:24" x14ac:dyDescent="0.15">
      <c r="B13" s="27"/>
      <c r="C13" s="47">
        <v>39539</v>
      </c>
      <c r="D13" s="113"/>
      <c r="E13" s="140">
        <v>588</v>
      </c>
      <c r="F13" s="99">
        <v>650</v>
      </c>
      <c r="G13" s="141">
        <v>611</v>
      </c>
      <c r="H13" s="99">
        <v>18020</v>
      </c>
      <c r="I13" s="140">
        <v>578</v>
      </c>
      <c r="J13" s="99">
        <v>647</v>
      </c>
      <c r="K13" s="141">
        <v>602</v>
      </c>
      <c r="L13" s="99">
        <v>11586</v>
      </c>
      <c r="M13" s="140">
        <v>575</v>
      </c>
      <c r="N13" s="99">
        <v>609</v>
      </c>
      <c r="O13" s="141">
        <v>588</v>
      </c>
      <c r="P13" s="99">
        <v>3208</v>
      </c>
      <c r="Q13" s="140">
        <v>1575</v>
      </c>
      <c r="R13" s="99">
        <v>1680</v>
      </c>
      <c r="S13" s="141">
        <v>1620</v>
      </c>
      <c r="T13" s="99">
        <v>247</v>
      </c>
      <c r="U13" s="194">
        <v>1255</v>
      </c>
      <c r="V13" s="146">
        <v>1537</v>
      </c>
      <c r="W13" s="76">
        <v>1439</v>
      </c>
      <c r="X13" s="146">
        <v>4756</v>
      </c>
    </row>
    <row r="14" spans="2:24" x14ac:dyDescent="0.15">
      <c r="B14" s="27"/>
      <c r="C14" s="47">
        <v>39569</v>
      </c>
      <c r="D14" s="113"/>
      <c r="E14" s="140">
        <v>572</v>
      </c>
      <c r="F14" s="99">
        <v>626</v>
      </c>
      <c r="G14" s="141">
        <v>597</v>
      </c>
      <c r="H14" s="99">
        <v>17559</v>
      </c>
      <c r="I14" s="140">
        <v>588</v>
      </c>
      <c r="J14" s="99">
        <v>630</v>
      </c>
      <c r="K14" s="141">
        <v>607</v>
      </c>
      <c r="L14" s="99">
        <v>11657</v>
      </c>
      <c r="M14" s="140">
        <v>603</v>
      </c>
      <c r="N14" s="99">
        <v>630</v>
      </c>
      <c r="O14" s="141">
        <v>614</v>
      </c>
      <c r="P14" s="99">
        <v>4038</v>
      </c>
      <c r="Q14" s="140">
        <v>1575</v>
      </c>
      <c r="R14" s="99">
        <v>1712</v>
      </c>
      <c r="S14" s="141">
        <v>1650</v>
      </c>
      <c r="T14" s="99">
        <v>181</v>
      </c>
      <c r="U14" s="194">
        <v>1071</v>
      </c>
      <c r="V14" s="146">
        <v>1239</v>
      </c>
      <c r="W14" s="76">
        <v>1135</v>
      </c>
      <c r="X14" s="146">
        <v>5769</v>
      </c>
    </row>
    <row r="15" spans="2:24" x14ac:dyDescent="0.15">
      <c r="B15" s="27"/>
      <c r="C15" s="47">
        <v>39600</v>
      </c>
      <c r="D15" s="113"/>
      <c r="E15" s="140">
        <v>588</v>
      </c>
      <c r="F15" s="99">
        <v>641</v>
      </c>
      <c r="G15" s="141">
        <v>609</v>
      </c>
      <c r="H15" s="99">
        <v>16927</v>
      </c>
      <c r="I15" s="140">
        <v>599</v>
      </c>
      <c r="J15" s="99">
        <v>662</v>
      </c>
      <c r="K15" s="141">
        <v>604</v>
      </c>
      <c r="L15" s="99">
        <v>11595</v>
      </c>
      <c r="M15" s="140">
        <v>578</v>
      </c>
      <c r="N15" s="99">
        <v>675</v>
      </c>
      <c r="O15" s="141">
        <v>607</v>
      </c>
      <c r="P15" s="99">
        <v>5691</v>
      </c>
      <c r="Q15" s="140">
        <v>1539</v>
      </c>
      <c r="R15" s="99">
        <v>1713</v>
      </c>
      <c r="S15" s="141">
        <v>1616</v>
      </c>
      <c r="T15" s="99">
        <v>367</v>
      </c>
      <c r="U15" s="194">
        <v>1008</v>
      </c>
      <c r="V15" s="146">
        <v>1260</v>
      </c>
      <c r="W15" s="76">
        <v>1049</v>
      </c>
      <c r="X15" s="146">
        <v>5907</v>
      </c>
    </row>
    <row r="16" spans="2:24" x14ac:dyDescent="0.15">
      <c r="B16" s="27"/>
      <c r="C16" s="47">
        <v>39630</v>
      </c>
      <c r="D16" s="113"/>
      <c r="E16" s="140">
        <v>630</v>
      </c>
      <c r="F16" s="99">
        <v>717</v>
      </c>
      <c r="G16" s="141">
        <v>686</v>
      </c>
      <c r="H16" s="99">
        <v>18870</v>
      </c>
      <c r="I16" s="140">
        <v>628</v>
      </c>
      <c r="J16" s="99">
        <v>735</v>
      </c>
      <c r="K16" s="141">
        <v>685</v>
      </c>
      <c r="L16" s="99">
        <v>10481</v>
      </c>
      <c r="M16" s="140">
        <v>725</v>
      </c>
      <c r="N16" s="99">
        <v>798</v>
      </c>
      <c r="O16" s="141">
        <v>751</v>
      </c>
      <c r="P16" s="99">
        <v>6536</v>
      </c>
      <c r="Q16" s="140">
        <v>1565</v>
      </c>
      <c r="R16" s="99">
        <v>1680</v>
      </c>
      <c r="S16" s="141">
        <v>1633</v>
      </c>
      <c r="T16" s="99">
        <v>674</v>
      </c>
      <c r="U16" s="194">
        <v>1208</v>
      </c>
      <c r="V16" s="146">
        <v>1470</v>
      </c>
      <c r="W16" s="76">
        <v>1353</v>
      </c>
      <c r="X16" s="146">
        <v>5639</v>
      </c>
    </row>
    <row r="17" spans="2:24" x14ac:dyDescent="0.15">
      <c r="B17" s="27"/>
      <c r="C17" s="47">
        <v>39661</v>
      </c>
      <c r="D17" s="113"/>
      <c r="E17" s="140">
        <v>693</v>
      </c>
      <c r="F17" s="99">
        <v>714</v>
      </c>
      <c r="G17" s="141">
        <v>701</v>
      </c>
      <c r="H17" s="99">
        <v>15876</v>
      </c>
      <c r="I17" s="140">
        <v>683</v>
      </c>
      <c r="J17" s="99">
        <v>735</v>
      </c>
      <c r="K17" s="141">
        <v>708</v>
      </c>
      <c r="L17" s="99">
        <v>9496</v>
      </c>
      <c r="M17" s="140">
        <v>719</v>
      </c>
      <c r="N17" s="99">
        <v>809</v>
      </c>
      <c r="O17" s="141">
        <v>739</v>
      </c>
      <c r="P17" s="99">
        <v>7465</v>
      </c>
      <c r="Q17" s="140">
        <v>1468</v>
      </c>
      <c r="R17" s="99">
        <v>1689</v>
      </c>
      <c r="S17" s="141">
        <v>1608</v>
      </c>
      <c r="T17" s="99">
        <v>979</v>
      </c>
      <c r="U17" s="194">
        <v>1247</v>
      </c>
      <c r="V17" s="146">
        <v>1495</v>
      </c>
      <c r="W17" s="76">
        <v>1374</v>
      </c>
      <c r="X17" s="146">
        <v>6639</v>
      </c>
    </row>
    <row r="18" spans="2:24" x14ac:dyDescent="0.15">
      <c r="B18" s="27"/>
      <c r="C18" s="47">
        <v>39692</v>
      </c>
      <c r="D18" s="26"/>
      <c r="E18" s="140">
        <v>680</v>
      </c>
      <c r="F18" s="99">
        <v>725</v>
      </c>
      <c r="G18" s="141">
        <v>697</v>
      </c>
      <c r="H18" s="99">
        <v>9811</v>
      </c>
      <c r="I18" s="140">
        <v>683</v>
      </c>
      <c r="J18" s="99">
        <v>725</v>
      </c>
      <c r="K18" s="141">
        <v>698</v>
      </c>
      <c r="L18" s="99">
        <v>12041</v>
      </c>
      <c r="M18" s="140">
        <v>738</v>
      </c>
      <c r="N18" s="99">
        <v>777</v>
      </c>
      <c r="O18" s="141">
        <v>743</v>
      </c>
      <c r="P18" s="99">
        <v>6007</v>
      </c>
      <c r="Q18" s="140">
        <v>1470</v>
      </c>
      <c r="R18" s="99">
        <v>1575</v>
      </c>
      <c r="S18" s="141">
        <v>1514</v>
      </c>
      <c r="T18" s="99">
        <v>769</v>
      </c>
      <c r="U18" s="194">
        <v>1155</v>
      </c>
      <c r="V18" s="146">
        <v>1334</v>
      </c>
      <c r="W18" s="76">
        <v>1233</v>
      </c>
      <c r="X18" s="146">
        <v>12497</v>
      </c>
    </row>
    <row r="19" spans="2:24" x14ac:dyDescent="0.15">
      <c r="B19" s="27"/>
      <c r="C19" s="47">
        <v>39722</v>
      </c>
      <c r="D19" s="26"/>
      <c r="E19" s="140">
        <v>654</v>
      </c>
      <c r="F19" s="99">
        <v>714</v>
      </c>
      <c r="G19" s="141">
        <v>683</v>
      </c>
      <c r="H19" s="99">
        <v>12846</v>
      </c>
      <c r="I19" s="140">
        <v>662</v>
      </c>
      <c r="J19" s="99">
        <v>725</v>
      </c>
      <c r="K19" s="141">
        <v>677</v>
      </c>
      <c r="L19" s="99">
        <v>14353</v>
      </c>
      <c r="M19" s="140">
        <v>677</v>
      </c>
      <c r="N19" s="99">
        <v>704</v>
      </c>
      <c r="O19" s="141">
        <v>679</v>
      </c>
      <c r="P19" s="99">
        <v>6531</v>
      </c>
      <c r="Q19" s="140">
        <v>1412</v>
      </c>
      <c r="R19" s="99">
        <v>1533</v>
      </c>
      <c r="S19" s="141">
        <v>1469</v>
      </c>
      <c r="T19" s="99">
        <v>782</v>
      </c>
      <c r="U19" s="194">
        <v>945</v>
      </c>
      <c r="V19" s="146">
        <v>1334</v>
      </c>
      <c r="W19" s="76">
        <v>1076</v>
      </c>
      <c r="X19" s="146">
        <v>9755</v>
      </c>
    </row>
    <row r="20" spans="2:24" x14ac:dyDescent="0.15">
      <c r="B20" s="28"/>
      <c r="C20" s="51">
        <v>39753</v>
      </c>
      <c r="D20" s="290"/>
      <c r="E20" s="140">
        <v>554</v>
      </c>
      <c r="F20" s="99">
        <v>651</v>
      </c>
      <c r="G20" s="141">
        <v>597</v>
      </c>
      <c r="H20" s="99">
        <v>20230</v>
      </c>
      <c r="I20" s="140">
        <v>557</v>
      </c>
      <c r="J20" s="99">
        <v>646</v>
      </c>
      <c r="K20" s="141">
        <v>588</v>
      </c>
      <c r="L20" s="99">
        <v>14874</v>
      </c>
      <c r="M20" s="140">
        <v>593</v>
      </c>
      <c r="N20" s="99">
        <v>677</v>
      </c>
      <c r="O20" s="141">
        <v>633</v>
      </c>
      <c r="P20" s="99">
        <v>4746</v>
      </c>
      <c r="Q20" s="140">
        <v>1040</v>
      </c>
      <c r="R20" s="99">
        <v>1365</v>
      </c>
      <c r="S20" s="141">
        <v>1237</v>
      </c>
      <c r="T20" s="99">
        <v>815</v>
      </c>
      <c r="U20" s="183">
        <v>827</v>
      </c>
      <c r="V20" s="144">
        <v>1187</v>
      </c>
      <c r="W20" s="195">
        <v>991</v>
      </c>
      <c r="X20" s="144">
        <v>10366</v>
      </c>
    </row>
    <row r="21" spans="2:24" x14ac:dyDescent="0.15">
      <c r="B21" s="63"/>
      <c r="C21" s="22" t="s">
        <v>119</v>
      </c>
      <c r="D21" s="23"/>
      <c r="E21" s="40" t="s">
        <v>389</v>
      </c>
      <c r="F21" s="17"/>
      <c r="G21" s="17"/>
      <c r="H21" s="38"/>
      <c r="I21" s="40" t="s">
        <v>380</v>
      </c>
      <c r="J21" s="17"/>
      <c r="K21" s="17"/>
      <c r="L21" s="17"/>
      <c r="M21" s="40" t="s">
        <v>381</v>
      </c>
      <c r="N21" s="17"/>
      <c r="O21" s="17"/>
      <c r="P21" s="17"/>
      <c r="Q21" s="40" t="s">
        <v>390</v>
      </c>
      <c r="R21" s="17"/>
      <c r="S21" s="17"/>
      <c r="T21" s="38"/>
      <c r="U21" s="40" t="s">
        <v>404</v>
      </c>
      <c r="V21" s="17"/>
      <c r="W21" s="17"/>
      <c r="X21" s="38"/>
    </row>
    <row r="22" spans="2:24" x14ac:dyDescent="0.15">
      <c r="B22" s="56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4"/>
      <c r="C23" s="74"/>
      <c r="D23" s="157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50">
        <v>39083</v>
      </c>
      <c r="D24" s="113" t="s">
        <v>1</v>
      </c>
      <c r="E24" s="140">
        <v>2714</v>
      </c>
      <c r="F24" s="99">
        <v>3465</v>
      </c>
      <c r="G24" s="141">
        <v>3013.5</v>
      </c>
      <c r="H24" s="99">
        <v>29792</v>
      </c>
      <c r="I24" s="140">
        <v>630</v>
      </c>
      <c r="J24" s="99">
        <v>798</v>
      </c>
      <c r="K24" s="141">
        <v>712.95</v>
      </c>
      <c r="L24" s="99">
        <v>145702</v>
      </c>
      <c r="M24" s="140">
        <v>614</v>
      </c>
      <c r="N24" s="99">
        <v>819</v>
      </c>
      <c r="O24" s="141">
        <v>677.25</v>
      </c>
      <c r="P24" s="99">
        <v>111428</v>
      </c>
      <c r="Q24" s="194">
        <v>735</v>
      </c>
      <c r="R24" s="146">
        <v>1029</v>
      </c>
      <c r="S24" s="76">
        <v>850.5</v>
      </c>
      <c r="T24" s="146">
        <v>145677</v>
      </c>
      <c r="U24" s="194">
        <v>567</v>
      </c>
      <c r="V24" s="146">
        <v>719</v>
      </c>
      <c r="W24" s="76">
        <v>639.45000000000005</v>
      </c>
      <c r="X24" s="146">
        <v>109641</v>
      </c>
    </row>
    <row r="25" spans="2:24" x14ac:dyDescent="0.15">
      <c r="B25" s="27"/>
      <c r="C25" s="50">
        <v>39448</v>
      </c>
      <c r="D25" s="26"/>
      <c r="E25" s="140">
        <v>2258</v>
      </c>
      <c r="F25" s="99">
        <v>3647</v>
      </c>
      <c r="G25" s="141">
        <v>2738.4</v>
      </c>
      <c r="H25" s="99">
        <v>18045</v>
      </c>
      <c r="I25" s="140">
        <v>583</v>
      </c>
      <c r="J25" s="99">
        <v>819</v>
      </c>
      <c r="K25" s="141">
        <v>705.6</v>
      </c>
      <c r="L25" s="99">
        <v>114046</v>
      </c>
      <c r="M25" s="140">
        <v>554</v>
      </c>
      <c r="N25" s="99">
        <v>802</v>
      </c>
      <c r="O25" s="141">
        <v>683.55</v>
      </c>
      <c r="P25" s="99">
        <v>86509</v>
      </c>
      <c r="Q25" s="194">
        <v>620</v>
      </c>
      <c r="R25" s="146">
        <v>896</v>
      </c>
      <c r="S25" s="76">
        <v>875.7</v>
      </c>
      <c r="T25" s="146">
        <v>92419</v>
      </c>
      <c r="U25" s="194">
        <v>593</v>
      </c>
      <c r="V25" s="146">
        <v>735</v>
      </c>
      <c r="W25" s="76">
        <v>657.3</v>
      </c>
      <c r="X25" s="146">
        <v>91660</v>
      </c>
    </row>
    <row r="26" spans="2:24" x14ac:dyDescent="0.15">
      <c r="B26" s="28"/>
      <c r="C26" s="49"/>
      <c r="D26" s="29"/>
      <c r="E26" s="158"/>
      <c r="F26" s="109"/>
      <c r="G26" s="163"/>
      <c r="H26" s="109"/>
      <c r="I26" s="158"/>
      <c r="J26" s="109"/>
      <c r="K26" s="163"/>
      <c r="L26" s="109"/>
      <c r="M26" s="158"/>
      <c r="N26" s="109"/>
      <c r="O26" s="163"/>
      <c r="P26" s="109"/>
      <c r="Q26" s="183"/>
      <c r="R26" s="144"/>
      <c r="S26" s="195"/>
      <c r="T26" s="144"/>
      <c r="U26" s="183"/>
      <c r="V26" s="144"/>
      <c r="W26" s="195"/>
      <c r="X26" s="144"/>
    </row>
    <row r="27" spans="2:24" x14ac:dyDescent="0.15">
      <c r="B27" s="27" t="s">
        <v>156</v>
      </c>
      <c r="C27" s="47">
        <v>39508</v>
      </c>
      <c r="D27" s="26" t="s">
        <v>52</v>
      </c>
      <c r="E27" s="140">
        <v>3392</v>
      </c>
      <c r="F27" s="99">
        <v>3392</v>
      </c>
      <c r="G27" s="141">
        <v>3392</v>
      </c>
      <c r="H27" s="99">
        <v>1334</v>
      </c>
      <c r="I27" s="140">
        <v>641</v>
      </c>
      <c r="J27" s="99">
        <v>683</v>
      </c>
      <c r="K27" s="141">
        <v>646</v>
      </c>
      <c r="L27" s="99">
        <v>13660</v>
      </c>
      <c r="M27" s="140">
        <v>651</v>
      </c>
      <c r="N27" s="99">
        <v>672</v>
      </c>
      <c r="O27" s="141">
        <v>660</v>
      </c>
      <c r="P27" s="99">
        <v>8444</v>
      </c>
      <c r="Q27" s="194">
        <v>819</v>
      </c>
      <c r="R27" s="146">
        <v>896</v>
      </c>
      <c r="S27" s="76">
        <v>855</v>
      </c>
      <c r="T27" s="146">
        <v>6111</v>
      </c>
      <c r="U27" s="194">
        <v>609</v>
      </c>
      <c r="V27" s="146">
        <v>650</v>
      </c>
      <c r="W27" s="76">
        <v>644</v>
      </c>
      <c r="X27" s="146">
        <v>8899</v>
      </c>
    </row>
    <row r="28" spans="2:24" x14ac:dyDescent="0.15">
      <c r="B28" s="27"/>
      <c r="C28" s="47">
        <v>39539</v>
      </c>
      <c r="D28" s="113"/>
      <c r="E28" s="140" t="s">
        <v>121</v>
      </c>
      <c r="F28" s="99" t="s">
        <v>121</v>
      </c>
      <c r="G28" s="141" t="s">
        <v>121</v>
      </c>
      <c r="H28" s="99">
        <v>1356</v>
      </c>
      <c r="I28" s="140">
        <v>620</v>
      </c>
      <c r="J28" s="99">
        <v>656</v>
      </c>
      <c r="K28" s="141">
        <v>637</v>
      </c>
      <c r="L28" s="99">
        <v>11425</v>
      </c>
      <c r="M28" s="140">
        <v>620</v>
      </c>
      <c r="N28" s="99">
        <v>683</v>
      </c>
      <c r="O28" s="141">
        <v>636</v>
      </c>
      <c r="P28" s="99">
        <v>8483</v>
      </c>
      <c r="Q28" s="194">
        <v>824</v>
      </c>
      <c r="R28" s="146">
        <v>873</v>
      </c>
      <c r="S28" s="76">
        <v>843</v>
      </c>
      <c r="T28" s="146">
        <v>6400</v>
      </c>
      <c r="U28" s="194">
        <v>593</v>
      </c>
      <c r="V28" s="146">
        <v>645</v>
      </c>
      <c r="W28" s="76">
        <v>620</v>
      </c>
      <c r="X28" s="146">
        <v>5418</v>
      </c>
    </row>
    <row r="29" spans="2:24" x14ac:dyDescent="0.15">
      <c r="B29" s="27"/>
      <c r="C29" s="47">
        <v>39569</v>
      </c>
      <c r="D29" s="113"/>
      <c r="E29" s="140">
        <v>2573</v>
      </c>
      <c r="F29" s="99">
        <v>2730</v>
      </c>
      <c r="G29" s="141">
        <v>2659</v>
      </c>
      <c r="H29" s="99">
        <v>998</v>
      </c>
      <c r="I29" s="140">
        <v>630</v>
      </c>
      <c r="J29" s="99">
        <v>683</v>
      </c>
      <c r="K29" s="141">
        <v>658</v>
      </c>
      <c r="L29" s="99">
        <v>11389</v>
      </c>
      <c r="M29" s="140">
        <v>630</v>
      </c>
      <c r="N29" s="99">
        <v>683</v>
      </c>
      <c r="O29" s="141">
        <v>655</v>
      </c>
      <c r="P29" s="99">
        <v>5767</v>
      </c>
      <c r="Q29" s="194">
        <v>830</v>
      </c>
      <c r="R29" s="146">
        <v>868</v>
      </c>
      <c r="S29" s="76">
        <v>849</v>
      </c>
      <c r="T29" s="146">
        <v>16078</v>
      </c>
      <c r="U29" s="194">
        <v>604</v>
      </c>
      <c r="V29" s="146">
        <v>641</v>
      </c>
      <c r="W29" s="76">
        <v>626</v>
      </c>
      <c r="X29" s="146">
        <v>8442</v>
      </c>
    </row>
    <row r="30" spans="2:24" x14ac:dyDescent="0.15">
      <c r="B30" s="27"/>
      <c r="C30" s="47">
        <v>39600</v>
      </c>
      <c r="D30" s="113"/>
      <c r="E30" s="140">
        <v>2300</v>
      </c>
      <c r="F30" s="99">
        <v>2678</v>
      </c>
      <c r="G30" s="141">
        <v>2578</v>
      </c>
      <c r="H30" s="99">
        <v>1484</v>
      </c>
      <c r="I30" s="140">
        <v>634</v>
      </c>
      <c r="J30" s="99">
        <v>716</v>
      </c>
      <c r="K30" s="141">
        <v>663</v>
      </c>
      <c r="L30" s="99">
        <v>12731</v>
      </c>
      <c r="M30" s="140">
        <v>646</v>
      </c>
      <c r="N30" s="99">
        <v>704</v>
      </c>
      <c r="O30" s="141">
        <v>667</v>
      </c>
      <c r="P30" s="99">
        <v>6872</v>
      </c>
      <c r="Q30" s="194">
        <v>798</v>
      </c>
      <c r="R30" s="146">
        <v>851</v>
      </c>
      <c r="S30" s="76">
        <v>820</v>
      </c>
      <c r="T30" s="146">
        <v>10971</v>
      </c>
      <c r="U30" s="194">
        <v>606</v>
      </c>
      <c r="V30" s="146">
        <v>642</v>
      </c>
      <c r="W30" s="76">
        <v>628</v>
      </c>
      <c r="X30" s="146">
        <v>10729</v>
      </c>
    </row>
    <row r="31" spans="2:24" x14ac:dyDescent="0.15">
      <c r="B31" s="27"/>
      <c r="C31" s="47">
        <v>39630</v>
      </c>
      <c r="D31" s="113"/>
      <c r="E31" s="140">
        <v>2457</v>
      </c>
      <c r="F31" s="99">
        <v>2692</v>
      </c>
      <c r="G31" s="141">
        <v>2579</v>
      </c>
      <c r="H31" s="99">
        <v>1409</v>
      </c>
      <c r="I31" s="140">
        <v>709</v>
      </c>
      <c r="J31" s="99">
        <v>791</v>
      </c>
      <c r="K31" s="141">
        <v>748</v>
      </c>
      <c r="L31" s="99">
        <v>8272</v>
      </c>
      <c r="M31" s="140">
        <v>714</v>
      </c>
      <c r="N31" s="99">
        <v>777</v>
      </c>
      <c r="O31" s="141">
        <v>743</v>
      </c>
      <c r="P31" s="99">
        <v>5407</v>
      </c>
      <c r="Q31" s="194">
        <v>809</v>
      </c>
      <c r="R31" s="146">
        <v>862</v>
      </c>
      <c r="S31" s="76">
        <v>830</v>
      </c>
      <c r="T31" s="146">
        <v>7436</v>
      </c>
      <c r="U31" s="194">
        <v>634</v>
      </c>
      <c r="V31" s="146">
        <v>714</v>
      </c>
      <c r="W31" s="76">
        <v>673</v>
      </c>
      <c r="X31" s="146">
        <v>9991</v>
      </c>
    </row>
    <row r="32" spans="2:24" x14ac:dyDescent="0.15">
      <c r="B32" s="27"/>
      <c r="C32" s="47">
        <v>39661</v>
      </c>
      <c r="D32" s="113"/>
      <c r="E32" s="140">
        <v>2436</v>
      </c>
      <c r="F32" s="99">
        <v>2667</v>
      </c>
      <c r="G32" s="141">
        <v>2601</v>
      </c>
      <c r="H32" s="99">
        <v>1979</v>
      </c>
      <c r="I32" s="140">
        <v>735</v>
      </c>
      <c r="J32" s="99">
        <v>809</v>
      </c>
      <c r="K32" s="141">
        <v>767</v>
      </c>
      <c r="L32" s="99">
        <v>12726</v>
      </c>
      <c r="M32" s="140">
        <v>714</v>
      </c>
      <c r="N32" s="99">
        <v>802</v>
      </c>
      <c r="O32" s="141">
        <v>755</v>
      </c>
      <c r="P32" s="99">
        <v>9894</v>
      </c>
      <c r="Q32" s="194">
        <v>767</v>
      </c>
      <c r="R32" s="146">
        <v>891</v>
      </c>
      <c r="S32" s="76">
        <v>834</v>
      </c>
      <c r="T32" s="146">
        <v>9681</v>
      </c>
      <c r="U32" s="194">
        <v>666</v>
      </c>
      <c r="V32" s="146">
        <v>735</v>
      </c>
      <c r="W32" s="76">
        <v>697</v>
      </c>
      <c r="X32" s="146">
        <v>10807</v>
      </c>
    </row>
    <row r="33" spans="2:24" x14ac:dyDescent="0.15">
      <c r="B33" s="27"/>
      <c r="C33" s="47">
        <v>39692</v>
      </c>
      <c r="D33" s="26"/>
      <c r="E33" s="140">
        <v>2415</v>
      </c>
      <c r="F33" s="99">
        <v>2625</v>
      </c>
      <c r="G33" s="141">
        <v>2492</v>
      </c>
      <c r="H33" s="99">
        <v>1550</v>
      </c>
      <c r="I33" s="140">
        <v>735</v>
      </c>
      <c r="J33" s="99">
        <v>819</v>
      </c>
      <c r="K33" s="141">
        <v>779</v>
      </c>
      <c r="L33" s="99">
        <v>11098</v>
      </c>
      <c r="M33" s="140">
        <v>712</v>
      </c>
      <c r="N33" s="99">
        <v>788</v>
      </c>
      <c r="O33" s="141">
        <v>751</v>
      </c>
      <c r="P33" s="99">
        <v>13168</v>
      </c>
      <c r="Q33" s="194">
        <v>809</v>
      </c>
      <c r="R33" s="146">
        <v>872</v>
      </c>
      <c r="S33" s="76">
        <v>830</v>
      </c>
      <c r="T33" s="146">
        <v>7205</v>
      </c>
      <c r="U33" s="194">
        <v>677</v>
      </c>
      <c r="V33" s="146">
        <v>725</v>
      </c>
      <c r="W33" s="76">
        <v>695</v>
      </c>
      <c r="X33" s="146">
        <v>10361</v>
      </c>
    </row>
    <row r="34" spans="2:24" x14ac:dyDescent="0.15">
      <c r="B34" s="27"/>
      <c r="C34" s="47">
        <v>39722</v>
      </c>
      <c r="D34" s="26"/>
      <c r="E34" s="140">
        <v>2352</v>
      </c>
      <c r="F34" s="99">
        <v>2538</v>
      </c>
      <c r="G34" s="141">
        <v>2414</v>
      </c>
      <c r="H34" s="99">
        <v>1915</v>
      </c>
      <c r="I34" s="140">
        <v>748</v>
      </c>
      <c r="J34" s="99">
        <v>798</v>
      </c>
      <c r="K34" s="141">
        <v>758</v>
      </c>
      <c r="L34" s="99">
        <v>7744</v>
      </c>
      <c r="M34" s="140">
        <v>680</v>
      </c>
      <c r="N34" s="99">
        <v>767</v>
      </c>
      <c r="O34" s="141">
        <v>727</v>
      </c>
      <c r="P34" s="99">
        <v>5648</v>
      </c>
      <c r="Q34" s="194">
        <v>744</v>
      </c>
      <c r="R34" s="146">
        <v>820</v>
      </c>
      <c r="S34" s="76">
        <v>777</v>
      </c>
      <c r="T34" s="146">
        <v>6672</v>
      </c>
      <c r="U34" s="194">
        <v>688</v>
      </c>
      <c r="V34" s="146">
        <v>714</v>
      </c>
      <c r="W34" s="76">
        <v>696</v>
      </c>
      <c r="X34" s="146">
        <v>5907</v>
      </c>
    </row>
    <row r="35" spans="2:24" x14ac:dyDescent="0.15">
      <c r="B35" s="28"/>
      <c r="C35" s="51">
        <v>39753</v>
      </c>
      <c r="D35" s="290"/>
      <c r="E35" s="158">
        <v>2258</v>
      </c>
      <c r="F35" s="109">
        <v>2310</v>
      </c>
      <c r="G35" s="163">
        <v>2279</v>
      </c>
      <c r="H35" s="109">
        <v>3756</v>
      </c>
      <c r="I35" s="158">
        <v>583</v>
      </c>
      <c r="J35" s="109">
        <v>701</v>
      </c>
      <c r="K35" s="163">
        <v>644</v>
      </c>
      <c r="L35" s="109">
        <v>9539</v>
      </c>
      <c r="M35" s="158">
        <v>554</v>
      </c>
      <c r="N35" s="109">
        <v>680</v>
      </c>
      <c r="O35" s="163">
        <v>606</v>
      </c>
      <c r="P35" s="109">
        <v>10606</v>
      </c>
      <c r="Q35" s="183">
        <v>620</v>
      </c>
      <c r="R35" s="144">
        <v>721</v>
      </c>
      <c r="S35" s="195">
        <v>662</v>
      </c>
      <c r="T35" s="144">
        <v>9781</v>
      </c>
      <c r="U35" s="183">
        <v>596</v>
      </c>
      <c r="V35" s="144">
        <v>596</v>
      </c>
      <c r="W35" s="195">
        <v>596</v>
      </c>
      <c r="X35" s="144">
        <v>5207</v>
      </c>
    </row>
    <row r="36" spans="2:24" ht="4.5" customHeight="1" x14ac:dyDescent="0.15"/>
    <row r="37" spans="2:24" x14ac:dyDescent="0.15">
      <c r="B37" s="54" t="s">
        <v>73</v>
      </c>
      <c r="C37" s="360" t="s">
        <v>157</v>
      </c>
    </row>
    <row r="38" spans="2:24" x14ac:dyDescent="0.15">
      <c r="B38" s="91" t="s">
        <v>75</v>
      </c>
      <c r="C38" s="5" t="s">
        <v>158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4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4"/>
    </row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2:20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106" t="s">
        <v>0</v>
      </c>
      <c r="C8" s="50">
        <v>40909</v>
      </c>
      <c r="D8" s="122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6"/>
      <c r="C9" s="50">
        <v>41275</v>
      </c>
      <c r="D9" s="122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9">
        <v>41640</v>
      </c>
      <c r="D10" s="123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6" t="s">
        <v>72</v>
      </c>
      <c r="C11" s="47">
        <v>41640</v>
      </c>
      <c r="D11" s="122" t="s">
        <v>52</v>
      </c>
      <c r="E11" s="2">
        <v>787.5</v>
      </c>
      <c r="F11" s="2">
        <v>1207.5</v>
      </c>
      <c r="G11" s="2">
        <v>949.90889964709106</v>
      </c>
      <c r="H11" s="2">
        <v>101163.19999999998</v>
      </c>
      <c r="I11" s="2">
        <v>483</v>
      </c>
      <c r="J11" s="2">
        <v>655.20000000000005</v>
      </c>
      <c r="K11" s="2">
        <v>554.77320223056756</v>
      </c>
      <c r="L11" s="2">
        <v>176930.49999999997</v>
      </c>
      <c r="M11" s="2">
        <v>787.5</v>
      </c>
      <c r="N11" s="2">
        <v>1155</v>
      </c>
      <c r="O11" s="2">
        <v>952.08536907469886</v>
      </c>
      <c r="P11" s="2">
        <v>198899.5</v>
      </c>
      <c r="Q11" s="2">
        <v>787.5</v>
      </c>
      <c r="R11" s="2">
        <v>1260</v>
      </c>
      <c r="S11" s="2">
        <v>948.38122906311094</v>
      </c>
      <c r="T11" s="2">
        <v>198787.59999999998</v>
      </c>
    </row>
    <row r="12" spans="2:20" ht="13.5" customHeight="1" x14ac:dyDescent="0.15">
      <c r="B12" s="106"/>
      <c r="C12" s="47">
        <v>41671</v>
      </c>
      <c r="D12" s="122"/>
      <c r="E12" s="2">
        <v>787.5</v>
      </c>
      <c r="F12" s="2">
        <v>997.5</v>
      </c>
      <c r="G12" s="2">
        <v>883.95489602655493</v>
      </c>
      <c r="H12" s="2">
        <v>90021.6</v>
      </c>
      <c r="I12" s="2">
        <v>483</v>
      </c>
      <c r="J12" s="2">
        <v>685.65</v>
      </c>
      <c r="K12" s="2">
        <v>565.59141834755746</v>
      </c>
      <c r="L12" s="2">
        <v>193942.10000000003</v>
      </c>
      <c r="M12" s="2">
        <v>766.5</v>
      </c>
      <c r="N12" s="2">
        <v>1008</v>
      </c>
      <c r="O12" s="2">
        <v>898.30738556869483</v>
      </c>
      <c r="P12" s="2">
        <v>171428.1</v>
      </c>
      <c r="Q12" s="2">
        <v>808.5</v>
      </c>
      <c r="R12" s="2">
        <v>1039.5</v>
      </c>
      <c r="S12" s="2">
        <v>915.17521871077292</v>
      </c>
      <c r="T12" s="2">
        <v>179054.2</v>
      </c>
    </row>
    <row r="13" spans="2:20" ht="13.5" customHeight="1" x14ac:dyDescent="0.15">
      <c r="B13" s="106"/>
      <c r="C13" s="47">
        <v>41699</v>
      </c>
      <c r="D13" s="122"/>
      <c r="E13" s="2">
        <v>840</v>
      </c>
      <c r="F13" s="2">
        <v>1050</v>
      </c>
      <c r="G13" s="2">
        <v>928.38797799597637</v>
      </c>
      <c r="H13" s="2">
        <v>101124.1</v>
      </c>
      <c r="I13" s="2">
        <v>546</v>
      </c>
      <c r="J13" s="2">
        <v>682.5</v>
      </c>
      <c r="K13" s="2">
        <v>593.92156030796173</v>
      </c>
      <c r="L13" s="2">
        <v>204811.50000000003</v>
      </c>
      <c r="M13" s="2">
        <v>840</v>
      </c>
      <c r="N13" s="2">
        <v>1060.5</v>
      </c>
      <c r="O13" s="2">
        <v>943.84064958379349</v>
      </c>
      <c r="P13" s="2">
        <v>209502.3</v>
      </c>
      <c r="Q13" s="2">
        <v>840</v>
      </c>
      <c r="R13" s="2">
        <v>1071.42</v>
      </c>
      <c r="S13" s="2">
        <v>958.59559195907195</v>
      </c>
      <c r="T13" s="2">
        <v>184852.90000000002</v>
      </c>
    </row>
    <row r="14" spans="2:20" ht="13.5" customHeight="1" x14ac:dyDescent="0.15">
      <c r="B14" s="106"/>
      <c r="C14" s="47">
        <v>41730</v>
      </c>
      <c r="D14" s="122"/>
      <c r="E14" s="2">
        <v>864</v>
      </c>
      <c r="F14" s="2">
        <v>1350</v>
      </c>
      <c r="G14" s="2">
        <v>998.60161639574233</v>
      </c>
      <c r="H14" s="2">
        <v>113281.2</v>
      </c>
      <c r="I14" s="2">
        <v>561.6</v>
      </c>
      <c r="J14" s="2">
        <v>885.6</v>
      </c>
      <c r="K14" s="2">
        <v>641.94491410469209</v>
      </c>
      <c r="L14" s="2">
        <v>223869.2</v>
      </c>
      <c r="M14" s="2">
        <v>864</v>
      </c>
      <c r="N14" s="2">
        <v>1458</v>
      </c>
      <c r="O14" s="2">
        <v>1039.6092483963862</v>
      </c>
      <c r="P14" s="2">
        <v>249390.79999999996</v>
      </c>
      <c r="Q14" s="2">
        <v>864</v>
      </c>
      <c r="R14" s="2">
        <v>1382.4</v>
      </c>
      <c r="S14" s="2">
        <v>993.31761116641474</v>
      </c>
      <c r="T14" s="2">
        <v>193601.5</v>
      </c>
    </row>
    <row r="15" spans="2:20" ht="13.5" customHeight="1" x14ac:dyDescent="0.15">
      <c r="B15" s="106"/>
      <c r="C15" s="47">
        <v>41760</v>
      </c>
      <c r="D15" s="122"/>
      <c r="E15" s="2">
        <v>1004.4</v>
      </c>
      <c r="F15" s="2">
        <v>1490.4</v>
      </c>
      <c r="G15" s="2">
        <v>1150.9499741297975</v>
      </c>
      <c r="H15" s="2">
        <v>87611.000000000015</v>
      </c>
      <c r="I15" s="2">
        <v>669.6</v>
      </c>
      <c r="J15" s="2">
        <v>905.904</v>
      </c>
      <c r="K15" s="2">
        <v>757.24129865190389</v>
      </c>
      <c r="L15" s="2">
        <v>164191.6</v>
      </c>
      <c r="M15" s="2">
        <v>1004.4</v>
      </c>
      <c r="N15" s="2">
        <v>1404</v>
      </c>
      <c r="O15" s="2">
        <v>1165.2208886806409</v>
      </c>
      <c r="P15" s="2">
        <v>181851.89999999997</v>
      </c>
      <c r="Q15" s="2">
        <v>972</v>
      </c>
      <c r="R15" s="2">
        <v>1404</v>
      </c>
      <c r="S15" s="2">
        <v>1096.4498076140105</v>
      </c>
      <c r="T15" s="2">
        <v>152261.5</v>
      </c>
    </row>
    <row r="16" spans="2:20" ht="13.5" customHeight="1" x14ac:dyDescent="0.15">
      <c r="B16" s="106"/>
      <c r="C16" s="47">
        <v>41791</v>
      </c>
      <c r="D16" s="122"/>
      <c r="E16" s="2">
        <v>1004.4</v>
      </c>
      <c r="F16" s="2">
        <v>1382.4</v>
      </c>
      <c r="G16" s="2">
        <v>1151.4831744683108</v>
      </c>
      <c r="H16" s="2">
        <v>100632.10000000002</v>
      </c>
      <c r="I16" s="2">
        <v>691.2</v>
      </c>
      <c r="J16" s="2">
        <v>901.8</v>
      </c>
      <c r="K16" s="2">
        <v>789.8038276153585</v>
      </c>
      <c r="L16" s="2">
        <v>181805.2</v>
      </c>
      <c r="M16" s="2">
        <v>972</v>
      </c>
      <c r="N16" s="2">
        <v>1406.16</v>
      </c>
      <c r="O16" s="2">
        <v>1164.8341725892592</v>
      </c>
      <c r="P16" s="2">
        <v>214635.1</v>
      </c>
      <c r="Q16" s="2">
        <v>972</v>
      </c>
      <c r="R16" s="2">
        <v>1242</v>
      </c>
      <c r="S16" s="2">
        <v>1091.3444772470225</v>
      </c>
      <c r="T16" s="2">
        <v>172539.70000000007</v>
      </c>
    </row>
    <row r="17" spans="2:20" ht="13.5" customHeight="1" x14ac:dyDescent="0.15">
      <c r="B17" s="106"/>
      <c r="C17" s="47">
        <v>41821</v>
      </c>
      <c r="D17" s="122"/>
      <c r="E17" s="2">
        <v>1026</v>
      </c>
      <c r="F17" s="2">
        <v>1274.4000000000001</v>
      </c>
      <c r="G17" s="2">
        <v>1133.1346184810805</v>
      </c>
      <c r="H17" s="2">
        <v>74625.5</v>
      </c>
      <c r="I17" s="2">
        <v>669.6</v>
      </c>
      <c r="J17" s="2">
        <v>889.92</v>
      </c>
      <c r="K17" s="2">
        <v>774.25452734814985</v>
      </c>
      <c r="L17" s="2">
        <v>152812.69999999998</v>
      </c>
      <c r="M17" s="2">
        <v>1026</v>
      </c>
      <c r="N17" s="2">
        <v>1350</v>
      </c>
      <c r="O17" s="2">
        <v>1166.602396155819</v>
      </c>
      <c r="P17" s="2">
        <v>187053.2</v>
      </c>
      <c r="Q17" s="2">
        <v>918</v>
      </c>
      <c r="R17" s="2">
        <v>1226.0160000000001</v>
      </c>
      <c r="S17" s="2">
        <v>1045.619640711245</v>
      </c>
      <c r="T17" s="2">
        <v>150996.29999999999</v>
      </c>
    </row>
    <row r="18" spans="2:20" ht="13.5" customHeight="1" x14ac:dyDescent="0.15">
      <c r="B18" s="106"/>
      <c r="C18" s="47">
        <v>41852</v>
      </c>
      <c r="D18" s="122"/>
      <c r="E18" s="2">
        <v>993.6</v>
      </c>
      <c r="F18" s="2">
        <v>1213.92</v>
      </c>
      <c r="G18" s="2">
        <v>1111.6856967808569</v>
      </c>
      <c r="H18" s="2">
        <v>75035.3</v>
      </c>
      <c r="I18" s="2">
        <v>602.64</v>
      </c>
      <c r="J18" s="2">
        <v>853.2</v>
      </c>
      <c r="K18" s="2">
        <v>696.50474253812808</v>
      </c>
      <c r="L18" s="2">
        <v>141773.50000000003</v>
      </c>
      <c r="M18" s="2">
        <v>993.6</v>
      </c>
      <c r="N18" s="2">
        <v>1285.2</v>
      </c>
      <c r="O18" s="2">
        <v>1144.7076928197207</v>
      </c>
      <c r="P18" s="2">
        <v>183061.5</v>
      </c>
      <c r="Q18" s="2">
        <v>864</v>
      </c>
      <c r="R18" s="2">
        <v>1112.4000000000001</v>
      </c>
      <c r="S18" s="2">
        <v>986.40382108325207</v>
      </c>
      <c r="T18" s="2">
        <v>145884.9</v>
      </c>
    </row>
    <row r="19" spans="2:20" ht="13.5" customHeight="1" x14ac:dyDescent="0.15">
      <c r="B19" s="106"/>
      <c r="C19" s="47">
        <v>41883</v>
      </c>
      <c r="D19" s="122"/>
      <c r="E19" s="2">
        <v>972</v>
      </c>
      <c r="F19" s="2">
        <v>1242</v>
      </c>
      <c r="G19" s="2">
        <v>1109.4000000000001</v>
      </c>
      <c r="H19" s="2">
        <v>81456</v>
      </c>
      <c r="I19" s="2">
        <v>578.9</v>
      </c>
      <c r="J19" s="2">
        <v>772.2</v>
      </c>
      <c r="K19" s="2">
        <v>672.5</v>
      </c>
      <c r="L19" s="2">
        <v>170422</v>
      </c>
      <c r="M19" s="2">
        <v>972</v>
      </c>
      <c r="N19" s="2">
        <v>1274.4000000000001</v>
      </c>
      <c r="O19" s="2">
        <v>1138.7</v>
      </c>
      <c r="P19" s="2">
        <v>219192</v>
      </c>
      <c r="Q19" s="2">
        <v>878</v>
      </c>
      <c r="R19" s="2">
        <v>1134</v>
      </c>
      <c r="S19" s="2">
        <v>1001.3</v>
      </c>
      <c r="T19" s="2">
        <v>179556</v>
      </c>
    </row>
    <row r="20" spans="2:20" ht="13.5" customHeight="1" x14ac:dyDescent="0.15">
      <c r="B20" s="106"/>
      <c r="C20" s="47">
        <v>41913</v>
      </c>
      <c r="D20" s="122"/>
      <c r="E20" s="2">
        <v>928.8</v>
      </c>
      <c r="F20" s="2">
        <v>1166.4000000000001</v>
      </c>
      <c r="G20" s="2">
        <v>1043.4000000000001</v>
      </c>
      <c r="H20" s="2">
        <v>83314</v>
      </c>
      <c r="I20" s="2">
        <v>561.6</v>
      </c>
      <c r="J20" s="2">
        <v>702</v>
      </c>
      <c r="K20" s="2">
        <v>627.5</v>
      </c>
      <c r="L20" s="2">
        <v>185645</v>
      </c>
      <c r="M20" s="2">
        <v>950.4</v>
      </c>
      <c r="N20" s="2">
        <v>1242</v>
      </c>
      <c r="O20" s="2">
        <v>1092.2</v>
      </c>
      <c r="P20" s="2">
        <v>201314</v>
      </c>
      <c r="Q20" s="2">
        <v>853.2</v>
      </c>
      <c r="R20" s="2">
        <v>1155.5999999999999</v>
      </c>
      <c r="S20" s="2">
        <v>945.7</v>
      </c>
      <c r="T20" s="2">
        <v>176800</v>
      </c>
    </row>
    <row r="21" spans="2:20" ht="13.5" customHeight="1" x14ac:dyDescent="0.15">
      <c r="B21" s="106"/>
      <c r="C21" s="47">
        <v>41944</v>
      </c>
      <c r="D21" s="122"/>
      <c r="E21" s="2">
        <v>1004.4</v>
      </c>
      <c r="F21" s="2">
        <v>1252.8</v>
      </c>
      <c r="G21" s="2">
        <v>1121.5999999999999</v>
      </c>
      <c r="H21" s="2">
        <v>69492</v>
      </c>
      <c r="I21" s="2">
        <v>594</v>
      </c>
      <c r="J21" s="2">
        <v>756</v>
      </c>
      <c r="K21" s="2">
        <v>667.6</v>
      </c>
      <c r="L21" s="2">
        <v>149343</v>
      </c>
      <c r="M21" s="2">
        <v>1047.5999999999999</v>
      </c>
      <c r="N21" s="2">
        <v>1350</v>
      </c>
      <c r="O21" s="2">
        <v>1162.0999999999999</v>
      </c>
      <c r="P21" s="2">
        <v>188712</v>
      </c>
      <c r="Q21" s="2">
        <v>972</v>
      </c>
      <c r="R21" s="2">
        <v>1198.8</v>
      </c>
      <c r="S21" s="2">
        <v>1086.9000000000001</v>
      </c>
      <c r="T21" s="2">
        <v>146434</v>
      </c>
    </row>
    <row r="22" spans="2:20" ht="13.5" customHeight="1" x14ac:dyDescent="0.15">
      <c r="B22" s="106"/>
      <c r="C22" s="47">
        <v>41974</v>
      </c>
      <c r="D22" s="122"/>
      <c r="E22" s="2">
        <v>1026</v>
      </c>
      <c r="F22" s="2">
        <v>1620</v>
      </c>
      <c r="G22" s="2">
        <v>1180.9000000000001</v>
      </c>
      <c r="H22" s="2">
        <v>81955</v>
      </c>
      <c r="I22" s="2">
        <v>561.6</v>
      </c>
      <c r="J22" s="2">
        <v>756</v>
      </c>
      <c r="K22" s="2">
        <v>647.5</v>
      </c>
      <c r="L22" s="2">
        <v>176927</v>
      </c>
      <c r="M22" s="2">
        <v>1080</v>
      </c>
      <c r="N22" s="2">
        <v>1544.4</v>
      </c>
      <c r="O22" s="2">
        <v>1214.5999999999999</v>
      </c>
      <c r="P22" s="2">
        <v>225291</v>
      </c>
      <c r="Q22" s="2">
        <v>1058.4000000000001</v>
      </c>
      <c r="R22" s="2">
        <v>1620</v>
      </c>
      <c r="S22" s="2">
        <v>1223.2</v>
      </c>
      <c r="T22" s="2">
        <v>176098</v>
      </c>
    </row>
    <row r="23" spans="2:20" ht="13.5" customHeight="1" x14ac:dyDescent="0.15">
      <c r="B23" s="13" t="s">
        <v>472</v>
      </c>
      <c r="C23" s="51">
        <v>42005</v>
      </c>
      <c r="D23" s="123" t="s">
        <v>52</v>
      </c>
      <c r="E23" s="1">
        <v>939.6</v>
      </c>
      <c r="F23" s="1">
        <v>1512</v>
      </c>
      <c r="G23" s="1">
        <v>1202.7</v>
      </c>
      <c r="H23" s="1">
        <v>101063.2</v>
      </c>
      <c r="I23" s="1">
        <v>518.4</v>
      </c>
      <c r="J23" s="1">
        <v>734.4</v>
      </c>
      <c r="K23" s="1">
        <v>615</v>
      </c>
      <c r="L23" s="1">
        <v>182884</v>
      </c>
      <c r="M23" s="1">
        <v>918</v>
      </c>
      <c r="N23" s="1">
        <v>1512</v>
      </c>
      <c r="O23" s="1">
        <v>1196.8</v>
      </c>
      <c r="P23" s="1">
        <v>247150.4</v>
      </c>
      <c r="Q23" s="1">
        <v>896.4</v>
      </c>
      <c r="R23" s="1">
        <v>1620</v>
      </c>
      <c r="S23" s="1">
        <v>1177.5</v>
      </c>
      <c r="T23" s="1">
        <v>192911.7</v>
      </c>
    </row>
    <row r="24" spans="2:20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18515.2</v>
      </c>
      <c r="I24" s="48">
        <v>0</v>
      </c>
      <c r="J24" s="48">
        <v>0</v>
      </c>
      <c r="K24" s="48">
        <v>0</v>
      </c>
      <c r="L24" s="2">
        <v>19090</v>
      </c>
      <c r="M24" s="48">
        <v>0</v>
      </c>
      <c r="N24" s="48">
        <v>0</v>
      </c>
      <c r="O24" s="48">
        <v>0</v>
      </c>
      <c r="P24" s="2">
        <v>47568.4</v>
      </c>
      <c r="Q24" s="48">
        <v>0</v>
      </c>
      <c r="R24" s="48">
        <v>0</v>
      </c>
      <c r="S24" s="48">
        <v>0</v>
      </c>
      <c r="T24" s="2">
        <v>43200.7</v>
      </c>
    </row>
    <row r="25" spans="2:20" ht="13.5" customHeight="1" x14ac:dyDescent="0.15">
      <c r="B25" s="175">
        <v>42010</v>
      </c>
      <c r="C25" s="21"/>
      <c r="D25" s="24"/>
      <c r="E25" s="6">
        <v>1296</v>
      </c>
      <c r="F25" s="2">
        <v>1512</v>
      </c>
      <c r="G25" s="20">
        <v>1436.4</v>
      </c>
      <c r="H25" s="2">
        <v>6025</v>
      </c>
      <c r="I25" s="6">
        <v>594</v>
      </c>
      <c r="J25" s="2">
        <v>734.4</v>
      </c>
      <c r="K25" s="20">
        <v>650.20000000000005</v>
      </c>
      <c r="L25" s="2">
        <v>3618</v>
      </c>
      <c r="M25" s="6">
        <v>1296</v>
      </c>
      <c r="N25" s="2">
        <v>1512</v>
      </c>
      <c r="O25" s="20">
        <v>1355.4</v>
      </c>
      <c r="P25" s="2">
        <v>12602</v>
      </c>
      <c r="Q25" s="6">
        <v>1404</v>
      </c>
      <c r="R25" s="2">
        <v>1620</v>
      </c>
      <c r="S25" s="20">
        <v>1453.7</v>
      </c>
      <c r="T25" s="2">
        <v>11996</v>
      </c>
    </row>
    <row r="26" spans="2:20" ht="13.5" customHeight="1" x14ac:dyDescent="0.15">
      <c r="B26" s="175">
        <v>42011</v>
      </c>
      <c r="C26" s="21"/>
      <c r="D26" s="24"/>
      <c r="E26" s="6">
        <v>1350</v>
      </c>
      <c r="F26" s="2">
        <v>1512</v>
      </c>
      <c r="G26" s="20">
        <v>1459.1</v>
      </c>
      <c r="H26" s="2">
        <v>3100</v>
      </c>
      <c r="I26" s="6">
        <v>594</v>
      </c>
      <c r="J26" s="2">
        <v>734.4</v>
      </c>
      <c r="K26" s="20">
        <v>653.4</v>
      </c>
      <c r="L26" s="2">
        <v>4239</v>
      </c>
      <c r="M26" s="6">
        <v>1296</v>
      </c>
      <c r="N26" s="2">
        <v>1512</v>
      </c>
      <c r="O26" s="20">
        <v>1377</v>
      </c>
      <c r="P26" s="2">
        <v>12348</v>
      </c>
      <c r="Q26" s="6">
        <v>1404</v>
      </c>
      <c r="R26" s="2">
        <v>1620</v>
      </c>
      <c r="S26" s="20">
        <v>1478.5</v>
      </c>
      <c r="T26" s="2">
        <v>5012</v>
      </c>
    </row>
    <row r="27" spans="2:20" ht="13.5" customHeight="1" x14ac:dyDescent="0.15">
      <c r="B27" s="175">
        <v>42012</v>
      </c>
      <c r="C27" s="21"/>
      <c r="D27" s="24"/>
      <c r="E27" s="6">
        <v>1398.6</v>
      </c>
      <c r="F27" s="2">
        <v>1512</v>
      </c>
      <c r="G27" s="20">
        <v>1471</v>
      </c>
      <c r="H27" s="2">
        <v>848</v>
      </c>
      <c r="I27" s="6">
        <v>594</v>
      </c>
      <c r="J27" s="2">
        <v>723.6</v>
      </c>
      <c r="K27" s="20">
        <v>654.5</v>
      </c>
      <c r="L27" s="2">
        <v>2382</v>
      </c>
      <c r="M27" s="6">
        <v>1296</v>
      </c>
      <c r="N27" s="2">
        <v>1512</v>
      </c>
      <c r="O27" s="20">
        <v>1401.8</v>
      </c>
      <c r="P27" s="2">
        <v>5805</v>
      </c>
      <c r="Q27" s="6">
        <v>1458</v>
      </c>
      <c r="R27" s="2">
        <v>1620</v>
      </c>
      <c r="S27" s="20">
        <v>1499</v>
      </c>
      <c r="T27" s="2">
        <v>2000</v>
      </c>
    </row>
    <row r="28" spans="2:20" ht="13.5" customHeight="1" x14ac:dyDescent="0.15">
      <c r="B28" s="175">
        <v>42013</v>
      </c>
      <c r="C28" s="21"/>
      <c r="D28" s="24"/>
      <c r="E28" s="6">
        <v>1360.8</v>
      </c>
      <c r="F28" s="2">
        <v>1512</v>
      </c>
      <c r="G28" s="20">
        <v>1448.3</v>
      </c>
      <c r="H28" s="2">
        <v>5464</v>
      </c>
      <c r="I28" s="6">
        <v>594</v>
      </c>
      <c r="J28" s="2">
        <v>723.6</v>
      </c>
      <c r="K28" s="20">
        <v>642.6</v>
      </c>
      <c r="L28" s="2">
        <v>18416</v>
      </c>
      <c r="M28" s="6">
        <v>1274.4000000000001</v>
      </c>
      <c r="N28" s="2">
        <v>1512</v>
      </c>
      <c r="O28" s="20">
        <v>1407.2</v>
      </c>
      <c r="P28" s="2">
        <v>13663</v>
      </c>
      <c r="Q28" s="6">
        <v>1458</v>
      </c>
      <c r="R28" s="2">
        <v>1620</v>
      </c>
      <c r="S28" s="20">
        <v>1489.3</v>
      </c>
      <c r="T28" s="2">
        <v>10027</v>
      </c>
    </row>
    <row r="29" spans="2:20" ht="13.5" customHeight="1" x14ac:dyDescent="0.15">
      <c r="B29" s="175">
        <v>42017</v>
      </c>
      <c r="C29" s="21"/>
      <c r="D29" s="24"/>
      <c r="E29" s="6">
        <v>1188</v>
      </c>
      <c r="F29" s="2">
        <v>1382.4</v>
      </c>
      <c r="G29" s="20">
        <v>1262.5</v>
      </c>
      <c r="H29" s="2">
        <v>6258</v>
      </c>
      <c r="I29" s="6">
        <v>594</v>
      </c>
      <c r="J29" s="2">
        <v>723.6</v>
      </c>
      <c r="K29" s="20">
        <v>648</v>
      </c>
      <c r="L29" s="2">
        <v>17449</v>
      </c>
      <c r="M29" s="6">
        <v>1112.4000000000001</v>
      </c>
      <c r="N29" s="2">
        <v>1350</v>
      </c>
      <c r="O29" s="20">
        <v>1223.5999999999999</v>
      </c>
      <c r="P29" s="2">
        <v>20783</v>
      </c>
      <c r="Q29" s="6">
        <v>1209.5999999999999</v>
      </c>
      <c r="R29" s="2">
        <v>1296</v>
      </c>
      <c r="S29" s="20">
        <v>1248.5</v>
      </c>
      <c r="T29" s="2">
        <v>11498</v>
      </c>
    </row>
    <row r="30" spans="2:20" ht="13.5" customHeight="1" x14ac:dyDescent="0.15">
      <c r="B30" s="175">
        <v>42018</v>
      </c>
      <c r="C30" s="21"/>
      <c r="D30" s="24"/>
      <c r="E30" s="6">
        <v>1188</v>
      </c>
      <c r="F30" s="2">
        <v>1364</v>
      </c>
      <c r="G30" s="20">
        <v>1243.0999999999999</v>
      </c>
      <c r="H30" s="2">
        <v>2549</v>
      </c>
      <c r="I30" s="6">
        <v>594</v>
      </c>
      <c r="J30" s="2">
        <v>723.6</v>
      </c>
      <c r="K30" s="20">
        <v>658.8</v>
      </c>
      <c r="L30" s="2">
        <v>4076</v>
      </c>
      <c r="M30" s="6">
        <v>1134</v>
      </c>
      <c r="N30" s="2">
        <v>1350</v>
      </c>
      <c r="O30" s="20">
        <v>1204.2</v>
      </c>
      <c r="P30" s="2">
        <v>7827</v>
      </c>
      <c r="Q30" s="6">
        <v>1188</v>
      </c>
      <c r="R30" s="2">
        <v>1298.2</v>
      </c>
      <c r="S30" s="20">
        <v>1226.9000000000001</v>
      </c>
      <c r="T30" s="2">
        <v>5264</v>
      </c>
    </row>
    <row r="31" spans="2:20" ht="13.5" customHeight="1" x14ac:dyDescent="0.15">
      <c r="B31" s="175">
        <v>42019</v>
      </c>
      <c r="C31" s="21"/>
      <c r="D31" s="24"/>
      <c r="E31" s="6">
        <v>1188</v>
      </c>
      <c r="F31" s="2">
        <v>1361.9</v>
      </c>
      <c r="G31" s="20">
        <v>1243.0999999999999</v>
      </c>
      <c r="H31" s="2">
        <v>3736</v>
      </c>
      <c r="I31" s="6">
        <v>594</v>
      </c>
      <c r="J31" s="2">
        <v>712.8</v>
      </c>
      <c r="K31" s="20">
        <v>650.20000000000005</v>
      </c>
      <c r="L31" s="2">
        <v>8512</v>
      </c>
      <c r="M31" s="6">
        <v>1155.5999999999999</v>
      </c>
      <c r="N31" s="2">
        <v>1350</v>
      </c>
      <c r="O31" s="20">
        <v>1207.4000000000001</v>
      </c>
      <c r="P31" s="2">
        <v>10645</v>
      </c>
      <c r="Q31" s="6">
        <v>1188</v>
      </c>
      <c r="R31" s="2">
        <v>1296</v>
      </c>
      <c r="S31" s="20">
        <v>1234.4000000000001</v>
      </c>
      <c r="T31" s="2">
        <v>7200</v>
      </c>
    </row>
    <row r="32" spans="2:20" ht="13.5" customHeight="1" x14ac:dyDescent="0.15">
      <c r="B32" s="175">
        <v>42020</v>
      </c>
      <c r="C32" s="21"/>
      <c r="D32" s="24"/>
      <c r="E32" s="11">
        <v>1163.2</v>
      </c>
      <c r="F32" s="11">
        <v>1350</v>
      </c>
      <c r="G32" s="11">
        <v>1242</v>
      </c>
      <c r="H32" s="11">
        <v>3544</v>
      </c>
      <c r="I32" s="11">
        <v>594</v>
      </c>
      <c r="J32" s="11">
        <v>702</v>
      </c>
      <c r="K32" s="11">
        <v>639.4</v>
      </c>
      <c r="L32" s="11">
        <v>4316</v>
      </c>
      <c r="M32" s="11">
        <v>1113.5</v>
      </c>
      <c r="N32" s="11">
        <v>1350</v>
      </c>
      <c r="O32" s="11">
        <v>1193.4000000000001</v>
      </c>
      <c r="P32" s="11">
        <v>6567</v>
      </c>
      <c r="Q32" s="11">
        <v>1134</v>
      </c>
      <c r="R32" s="11">
        <v>1298.2</v>
      </c>
      <c r="S32" s="11">
        <v>1229</v>
      </c>
      <c r="T32" s="11">
        <v>5819</v>
      </c>
    </row>
    <row r="33" spans="1:20" ht="13.5" customHeight="1" x14ac:dyDescent="0.15">
      <c r="B33" s="175">
        <v>42023</v>
      </c>
      <c r="C33" s="21"/>
      <c r="D33" s="24"/>
      <c r="E33" s="11">
        <v>1080</v>
      </c>
      <c r="F33" s="11">
        <v>1274.4000000000001</v>
      </c>
      <c r="G33" s="11">
        <v>1161</v>
      </c>
      <c r="H33" s="11">
        <v>9753</v>
      </c>
      <c r="I33" s="11">
        <v>561.6</v>
      </c>
      <c r="J33" s="11">
        <v>680.4</v>
      </c>
      <c r="K33" s="11">
        <v>609.1</v>
      </c>
      <c r="L33" s="11">
        <v>26939</v>
      </c>
      <c r="M33" s="11">
        <v>1058.4000000000001</v>
      </c>
      <c r="N33" s="11">
        <v>1274.4000000000001</v>
      </c>
      <c r="O33" s="11">
        <v>1130.8</v>
      </c>
      <c r="P33" s="11">
        <v>20313</v>
      </c>
      <c r="Q33" s="11">
        <v>1058.4000000000001</v>
      </c>
      <c r="R33" s="11">
        <v>1242</v>
      </c>
      <c r="S33" s="11">
        <v>1135.0999999999999</v>
      </c>
      <c r="T33" s="11">
        <v>16229</v>
      </c>
    </row>
    <row r="34" spans="1:20" ht="13.5" customHeight="1" x14ac:dyDescent="0.15">
      <c r="B34" s="175">
        <v>42024</v>
      </c>
      <c r="C34" s="21"/>
      <c r="D34" s="24"/>
      <c r="E34" s="11">
        <v>1036.8</v>
      </c>
      <c r="F34" s="11">
        <v>1166.4000000000001</v>
      </c>
      <c r="G34" s="11">
        <v>1117.8</v>
      </c>
      <c r="H34" s="11">
        <v>4017</v>
      </c>
      <c r="I34" s="11">
        <v>540</v>
      </c>
      <c r="J34" s="11">
        <v>648</v>
      </c>
      <c r="K34" s="11">
        <v>596.20000000000005</v>
      </c>
      <c r="L34" s="11">
        <v>8111</v>
      </c>
      <c r="M34" s="11">
        <v>1036.8</v>
      </c>
      <c r="N34" s="11">
        <v>1134</v>
      </c>
      <c r="O34" s="11">
        <v>1083.2</v>
      </c>
      <c r="P34" s="11">
        <v>6976</v>
      </c>
      <c r="Q34" s="11">
        <v>1026</v>
      </c>
      <c r="R34" s="11">
        <v>1123.2</v>
      </c>
      <c r="S34" s="11">
        <v>1061.5999999999999</v>
      </c>
      <c r="T34" s="11">
        <v>6981</v>
      </c>
    </row>
    <row r="35" spans="1:20" ht="13.5" customHeight="1" x14ac:dyDescent="0.15">
      <c r="B35" s="175">
        <v>42025</v>
      </c>
      <c r="C35" s="21"/>
      <c r="D35" s="24"/>
      <c r="E35" s="6">
        <v>1026</v>
      </c>
      <c r="F35" s="2">
        <v>1166.4000000000001</v>
      </c>
      <c r="G35" s="20">
        <v>1113.5</v>
      </c>
      <c r="H35" s="2">
        <v>4245</v>
      </c>
      <c r="I35" s="6">
        <v>518.4</v>
      </c>
      <c r="J35" s="2">
        <v>648</v>
      </c>
      <c r="K35" s="20">
        <v>608</v>
      </c>
      <c r="L35" s="2">
        <v>8504</v>
      </c>
      <c r="M35" s="6">
        <v>1026</v>
      </c>
      <c r="N35" s="2">
        <v>1134</v>
      </c>
      <c r="O35" s="20">
        <v>1071.4000000000001</v>
      </c>
      <c r="P35" s="2">
        <v>9338</v>
      </c>
      <c r="Q35" s="6">
        <v>1014.1</v>
      </c>
      <c r="R35" s="2">
        <v>1134</v>
      </c>
      <c r="S35" s="20">
        <v>1045.4000000000001</v>
      </c>
      <c r="T35" s="2">
        <v>7818</v>
      </c>
    </row>
    <row r="36" spans="1:20" ht="13.5" customHeight="1" x14ac:dyDescent="0.15">
      <c r="B36" s="175">
        <v>42026</v>
      </c>
      <c r="C36" s="21"/>
      <c r="D36" s="24"/>
      <c r="E36" s="6">
        <v>995.8</v>
      </c>
      <c r="F36" s="2">
        <v>1155.5999999999999</v>
      </c>
      <c r="G36" s="20">
        <v>1080</v>
      </c>
      <c r="H36" s="2">
        <v>3159</v>
      </c>
      <c r="I36" s="6">
        <v>540</v>
      </c>
      <c r="J36" s="2">
        <v>637.20000000000005</v>
      </c>
      <c r="K36" s="20">
        <v>594</v>
      </c>
      <c r="L36" s="2">
        <v>7940</v>
      </c>
      <c r="M36" s="6">
        <v>972</v>
      </c>
      <c r="N36" s="2">
        <v>1155.5999999999999</v>
      </c>
      <c r="O36" s="20">
        <v>1082.2</v>
      </c>
      <c r="P36" s="2">
        <v>6853</v>
      </c>
      <c r="Q36" s="6">
        <v>972</v>
      </c>
      <c r="R36" s="2">
        <v>1134</v>
      </c>
      <c r="S36" s="20">
        <v>1050.8</v>
      </c>
      <c r="T36" s="2">
        <v>4728</v>
      </c>
    </row>
    <row r="37" spans="1:20" ht="13.5" customHeight="1" x14ac:dyDescent="0.15">
      <c r="B37" s="175">
        <v>42027</v>
      </c>
      <c r="C37" s="21"/>
      <c r="D37" s="24"/>
      <c r="E37" s="6">
        <v>995.8</v>
      </c>
      <c r="F37" s="2">
        <v>1123.2</v>
      </c>
      <c r="G37" s="20">
        <v>1085.4000000000001</v>
      </c>
      <c r="H37" s="2">
        <v>1650</v>
      </c>
      <c r="I37" s="6">
        <v>550.79999999999995</v>
      </c>
      <c r="J37" s="2">
        <v>637.20000000000005</v>
      </c>
      <c r="K37" s="20">
        <v>605.9</v>
      </c>
      <c r="L37" s="2">
        <v>3260</v>
      </c>
      <c r="M37" s="6">
        <v>1031.4000000000001</v>
      </c>
      <c r="N37" s="2">
        <v>1031.4000000000001</v>
      </c>
      <c r="O37" s="20">
        <v>1031.4000000000001</v>
      </c>
      <c r="P37" s="2">
        <v>4849</v>
      </c>
      <c r="Q37" s="6">
        <v>0</v>
      </c>
      <c r="R37" s="2">
        <v>0</v>
      </c>
      <c r="S37" s="20">
        <v>0</v>
      </c>
      <c r="T37" s="2">
        <v>2049</v>
      </c>
    </row>
    <row r="38" spans="1:20" ht="13.5" customHeight="1" x14ac:dyDescent="0.15">
      <c r="B38" s="175">
        <v>42030</v>
      </c>
      <c r="C38" s="21"/>
      <c r="D38" s="24"/>
      <c r="E38" s="6">
        <v>995.8</v>
      </c>
      <c r="F38" s="2">
        <v>1101.5999999999999</v>
      </c>
      <c r="G38" s="20">
        <v>1056.2</v>
      </c>
      <c r="H38" s="2">
        <v>12098</v>
      </c>
      <c r="I38" s="6">
        <v>550.79999999999995</v>
      </c>
      <c r="J38" s="2">
        <v>628.6</v>
      </c>
      <c r="K38" s="20">
        <v>591.79999999999995</v>
      </c>
      <c r="L38" s="2">
        <v>20805</v>
      </c>
      <c r="M38" s="6">
        <v>972</v>
      </c>
      <c r="N38" s="2">
        <v>1101.5999999999999</v>
      </c>
      <c r="O38" s="20">
        <v>1031.4000000000001</v>
      </c>
      <c r="P38" s="2">
        <v>26739</v>
      </c>
      <c r="Q38" s="6">
        <v>950.4</v>
      </c>
      <c r="R38" s="2">
        <v>1080</v>
      </c>
      <c r="S38" s="20">
        <v>1040</v>
      </c>
      <c r="T38" s="2">
        <v>23808</v>
      </c>
    </row>
    <row r="39" spans="1:20" ht="13.5" customHeight="1" x14ac:dyDescent="0.15">
      <c r="B39" s="175">
        <v>42031</v>
      </c>
      <c r="C39" s="21"/>
      <c r="D39" s="24"/>
      <c r="E39" s="6">
        <v>972</v>
      </c>
      <c r="F39" s="2">
        <v>1123.2</v>
      </c>
      <c r="G39" s="20">
        <v>1053</v>
      </c>
      <c r="H39" s="2">
        <v>3410</v>
      </c>
      <c r="I39" s="6">
        <v>518.4</v>
      </c>
      <c r="J39" s="2">
        <v>637.20000000000005</v>
      </c>
      <c r="K39" s="20">
        <v>581</v>
      </c>
      <c r="L39" s="2">
        <v>5082</v>
      </c>
      <c r="M39" s="6">
        <v>939.6</v>
      </c>
      <c r="N39" s="2">
        <v>1123.2</v>
      </c>
      <c r="O39" s="20">
        <v>1029.2</v>
      </c>
      <c r="P39" s="2">
        <v>9051</v>
      </c>
      <c r="Q39" s="6">
        <v>939.6</v>
      </c>
      <c r="R39" s="2">
        <v>1080</v>
      </c>
      <c r="S39" s="20">
        <v>1034.5999999999999</v>
      </c>
      <c r="T39" s="2">
        <v>5153</v>
      </c>
    </row>
    <row r="40" spans="1:20" ht="13.5" customHeight="1" x14ac:dyDescent="0.15">
      <c r="B40" s="175">
        <v>42032</v>
      </c>
      <c r="C40" s="21"/>
      <c r="D40" s="24"/>
      <c r="E40" s="6">
        <v>972</v>
      </c>
      <c r="F40" s="2">
        <v>1123.2</v>
      </c>
      <c r="G40" s="20">
        <v>1056.2</v>
      </c>
      <c r="H40" s="2">
        <v>2732</v>
      </c>
      <c r="I40" s="6">
        <v>519.5</v>
      </c>
      <c r="J40" s="2">
        <v>626.4</v>
      </c>
      <c r="K40" s="20">
        <v>586.4</v>
      </c>
      <c r="L40" s="2">
        <v>5242</v>
      </c>
      <c r="M40" s="6">
        <v>918</v>
      </c>
      <c r="N40" s="2">
        <v>1123.2</v>
      </c>
      <c r="O40" s="20">
        <v>1040</v>
      </c>
      <c r="P40" s="2">
        <v>9149</v>
      </c>
      <c r="Q40" s="6">
        <v>939.6</v>
      </c>
      <c r="R40" s="2">
        <v>1080</v>
      </c>
      <c r="S40" s="20">
        <v>1036.8</v>
      </c>
      <c r="T40" s="2">
        <v>6752</v>
      </c>
    </row>
    <row r="41" spans="1:20" ht="13.5" customHeight="1" x14ac:dyDescent="0.15">
      <c r="B41" s="175">
        <v>42033</v>
      </c>
      <c r="C41" s="21"/>
      <c r="D41" s="24"/>
      <c r="E41" s="6">
        <v>939.6</v>
      </c>
      <c r="F41" s="2">
        <v>1134</v>
      </c>
      <c r="G41" s="20">
        <v>1064.9000000000001</v>
      </c>
      <c r="H41" s="2">
        <v>6049</v>
      </c>
      <c r="I41" s="6">
        <v>540</v>
      </c>
      <c r="J41" s="2">
        <v>648</v>
      </c>
      <c r="K41" s="20">
        <v>592.9</v>
      </c>
      <c r="L41" s="2">
        <v>10482</v>
      </c>
      <c r="M41" s="6">
        <v>946.1</v>
      </c>
      <c r="N41" s="2">
        <v>1134</v>
      </c>
      <c r="O41" s="20">
        <v>1053</v>
      </c>
      <c r="P41" s="2">
        <v>9955</v>
      </c>
      <c r="Q41" s="6">
        <v>896.4</v>
      </c>
      <c r="R41" s="2">
        <v>1112.4000000000001</v>
      </c>
      <c r="S41" s="20">
        <v>1019.5</v>
      </c>
      <c r="T41" s="2">
        <v>11341</v>
      </c>
    </row>
    <row r="42" spans="1:20" ht="13.5" customHeight="1" x14ac:dyDescent="0.15">
      <c r="B42" s="175">
        <v>42034</v>
      </c>
      <c r="C42" s="21"/>
      <c r="D42" s="24"/>
      <c r="E42" s="6">
        <v>961.2</v>
      </c>
      <c r="F42" s="2">
        <v>1134</v>
      </c>
      <c r="G42" s="20">
        <v>1058.4000000000001</v>
      </c>
      <c r="H42" s="2">
        <v>3911</v>
      </c>
      <c r="I42" s="6">
        <v>540</v>
      </c>
      <c r="J42" s="2">
        <v>637.20000000000005</v>
      </c>
      <c r="K42" s="20">
        <v>582.1</v>
      </c>
      <c r="L42" s="2">
        <v>4421</v>
      </c>
      <c r="M42" s="6">
        <v>950.4</v>
      </c>
      <c r="N42" s="2">
        <v>1134</v>
      </c>
      <c r="O42" s="20">
        <v>1040</v>
      </c>
      <c r="P42" s="2">
        <v>6119</v>
      </c>
      <c r="Q42" s="6">
        <v>896.4</v>
      </c>
      <c r="R42" s="2">
        <v>1114.5999999999999</v>
      </c>
      <c r="S42" s="20">
        <v>1004.4</v>
      </c>
      <c r="T42" s="2">
        <v>6036</v>
      </c>
    </row>
    <row r="43" spans="1:20" ht="13.5" customHeight="1" x14ac:dyDescent="0.15">
      <c r="A43" s="35"/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80"/>
      <c r="C6" s="22" t="s">
        <v>119</v>
      </c>
      <c r="D6" s="23"/>
      <c r="E6" s="22" t="s">
        <v>462</v>
      </c>
      <c r="F6" s="19"/>
      <c r="G6" s="19"/>
      <c r="H6" s="23"/>
      <c r="I6" s="22" t="s">
        <v>454</v>
      </c>
      <c r="J6" s="19"/>
      <c r="K6" s="19"/>
      <c r="L6" s="23"/>
      <c r="M6" s="22" t="s">
        <v>360</v>
      </c>
      <c r="N6" s="19"/>
      <c r="O6" s="19"/>
      <c r="P6" s="23"/>
    </row>
    <row r="7" spans="2:16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106" t="s">
        <v>0</v>
      </c>
      <c r="C8" s="50">
        <v>40909</v>
      </c>
      <c r="D8" s="122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6"/>
      <c r="C9" s="50">
        <v>41275</v>
      </c>
      <c r="D9" s="122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9">
        <v>41640</v>
      </c>
      <c r="D10" s="123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6" t="s">
        <v>72</v>
      </c>
      <c r="C11" s="47">
        <v>41640</v>
      </c>
      <c r="D11" s="122" t="s">
        <v>52</v>
      </c>
      <c r="E11" s="2">
        <v>504</v>
      </c>
      <c r="F11" s="2">
        <v>685.65</v>
      </c>
      <c r="G11" s="2">
        <v>577.18080257053771</v>
      </c>
      <c r="H11" s="2">
        <v>278418.7</v>
      </c>
      <c r="I11" s="2">
        <v>840</v>
      </c>
      <c r="J11" s="2">
        <v>1260</v>
      </c>
      <c r="K11" s="2">
        <v>1040.4652245165519</v>
      </c>
      <c r="L11" s="2">
        <v>26009.999999999996</v>
      </c>
      <c r="M11" s="2">
        <v>640.08000000000004</v>
      </c>
      <c r="N11" s="2">
        <v>861</v>
      </c>
      <c r="O11" s="2">
        <v>740.03022358008263</v>
      </c>
      <c r="P11" s="2">
        <v>517489.6</v>
      </c>
    </row>
    <row r="12" spans="2:16" ht="13.5" customHeight="1" x14ac:dyDescent="0.15">
      <c r="B12" s="106"/>
      <c r="C12" s="47">
        <v>41671</v>
      </c>
      <c r="D12" s="122"/>
      <c r="E12" s="2">
        <v>493.5</v>
      </c>
      <c r="F12" s="2">
        <v>682.5</v>
      </c>
      <c r="G12" s="2">
        <v>586.98364986912247</v>
      </c>
      <c r="H12" s="2">
        <v>292921.69999999995</v>
      </c>
      <c r="I12" s="2">
        <v>892.5</v>
      </c>
      <c r="J12" s="2">
        <v>1176</v>
      </c>
      <c r="K12" s="2">
        <v>1019.6762879322511</v>
      </c>
      <c r="L12" s="2">
        <v>23847.9</v>
      </c>
      <c r="M12" s="2">
        <v>645.75</v>
      </c>
      <c r="N12" s="2">
        <v>894.6</v>
      </c>
      <c r="O12" s="2">
        <v>754.58008412560764</v>
      </c>
      <c r="P12" s="2">
        <v>452275.50000000006</v>
      </c>
    </row>
    <row r="13" spans="2:16" ht="13.5" customHeight="1" x14ac:dyDescent="0.15">
      <c r="B13" s="106"/>
      <c r="C13" s="47">
        <v>41699</v>
      </c>
      <c r="D13" s="122"/>
      <c r="E13" s="2">
        <v>577.5</v>
      </c>
      <c r="F13" s="2">
        <v>714</v>
      </c>
      <c r="G13" s="2">
        <v>627.79848703252662</v>
      </c>
      <c r="H13" s="2">
        <v>316316</v>
      </c>
      <c r="I13" s="2">
        <v>892.5</v>
      </c>
      <c r="J13" s="2">
        <v>1228.5</v>
      </c>
      <c r="K13" s="2">
        <v>1071.9423006758518</v>
      </c>
      <c r="L13" s="2">
        <v>33211</v>
      </c>
      <c r="M13" s="2">
        <v>714</v>
      </c>
      <c r="N13" s="2">
        <v>850.5</v>
      </c>
      <c r="O13" s="2">
        <v>789.61273429876735</v>
      </c>
      <c r="P13" s="2">
        <v>463779.7</v>
      </c>
    </row>
    <row r="14" spans="2:16" ht="13.5" customHeight="1" x14ac:dyDescent="0.15">
      <c r="B14" s="106"/>
      <c r="C14" s="47">
        <v>41730</v>
      </c>
      <c r="D14" s="122"/>
      <c r="E14" s="2">
        <v>583.20000000000005</v>
      </c>
      <c r="F14" s="2">
        <v>918</v>
      </c>
      <c r="G14" s="2">
        <v>672.82660515482291</v>
      </c>
      <c r="H14" s="2">
        <v>338383.50000000006</v>
      </c>
      <c r="I14" s="2">
        <v>1004.4</v>
      </c>
      <c r="J14" s="2">
        <v>1542.78</v>
      </c>
      <c r="K14" s="2">
        <v>1193.99722935306</v>
      </c>
      <c r="L14" s="2">
        <v>33419.799999999996</v>
      </c>
      <c r="M14" s="2">
        <v>741.85199999999998</v>
      </c>
      <c r="N14" s="2">
        <v>1058.4000000000001</v>
      </c>
      <c r="O14" s="2">
        <v>856.11522633395737</v>
      </c>
      <c r="P14" s="2">
        <v>460662.3</v>
      </c>
    </row>
    <row r="15" spans="2:16" ht="13.5" customHeight="1" x14ac:dyDescent="0.15">
      <c r="B15" s="106"/>
      <c r="C15" s="47">
        <v>41760</v>
      </c>
      <c r="D15" s="122"/>
      <c r="E15" s="2">
        <v>702</v>
      </c>
      <c r="F15" s="2">
        <v>918</v>
      </c>
      <c r="G15" s="2">
        <v>777.93930031721868</v>
      </c>
      <c r="H15" s="2">
        <v>263694.09999999998</v>
      </c>
      <c r="I15" s="2">
        <v>1134</v>
      </c>
      <c r="J15" s="2">
        <v>1566</v>
      </c>
      <c r="K15" s="2">
        <v>1341.7912590522171</v>
      </c>
      <c r="L15" s="2">
        <v>26223.900000000005</v>
      </c>
      <c r="M15" s="2">
        <v>844.56</v>
      </c>
      <c r="N15" s="2">
        <v>1063.8</v>
      </c>
      <c r="O15" s="2">
        <v>918.71341776244412</v>
      </c>
      <c r="P15" s="2">
        <v>422941.80000000005</v>
      </c>
    </row>
    <row r="16" spans="2:16" ht="13.5" customHeight="1" x14ac:dyDescent="0.15">
      <c r="B16" s="106"/>
      <c r="C16" s="47">
        <v>41791</v>
      </c>
      <c r="D16" s="122"/>
      <c r="E16" s="2">
        <v>734.4</v>
      </c>
      <c r="F16" s="2">
        <v>949.32</v>
      </c>
      <c r="G16" s="2">
        <v>827.62067732886999</v>
      </c>
      <c r="H16" s="2">
        <v>300798.00000000006</v>
      </c>
      <c r="I16" s="2">
        <v>1188</v>
      </c>
      <c r="J16" s="2">
        <v>1620</v>
      </c>
      <c r="K16" s="2">
        <v>1356.6650770832302</v>
      </c>
      <c r="L16" s="2">
        <v>29398.799999999996</v>
      </c>
      <c r="M16" s="2">
        <v>855.36</v>
      </c>
      <c r="N16" s="2">
        <v>1058.4000000000001</v>
      </c>
      <c r="O16" s="2">
        <v>951.99134021501288</v>
      </c>
      <c r="P16" s="2">
        <v>413237.6</v>
      </c>
    </row>
    <row r="17" spans="2:16" ht="13.5" customHeight="1" x14ac:dyDescent="0.15">
      <c r="B17" s="106"/>
      <c r="C17" s="47">
        <v>41821</v>
      </c>
      <c r="D17" s="122"/>
      <c r="E17" s="2">
        <v>702</v>
      </c>
      <c r="F17" s="2">
        <v>951.80399999999997</v>
      </c>
      <c r="G17" s="2">
        <v>803.62665998582406</v>
      </c>
      <c r="H17" s="2">
        <v>243090.3</v>
      </c>
      <c r="I17" s="2">
        <v>1144.8</v>
      </c>
      <c r="J17" s="2">
        <v>1566</v>
      </c>
      <c r="K17" s="2">
        <v>1291.3691743970314</v>
      </c>
      <c r="L17" s="2">
        <v>30466.6</v>
      </c>
      <c r="M17" s="2">
        <v>865.08</v>
      </c>
      <c r="N17" s="2">
        <v>1035.396</v>
      </c>
      <c r="O17" s="2">
        <v>970.18468936967747</v>
      </c>
      <c r="P17" s="2">
        <v>428567.59999999992</v>
      </c>
    </row>
    <row r="18" spans="2:16" ht="13.5" customHeight="1" x14ac:dyDescent="0.15">
      <c r="B18" s="106"/>
      <c r="C18" s="47">
        <v>41852</v>
      </c>
      <c r="D18" s="122"/>
      <c r="E18" s="2">
        <v>648</v>
      </c>
      <c r="F18" s="2">
        <v>885.6</v>
      </c>
      <c r="G18" s="2">
        <v>734.31778191447006</v>
      </c>
      <c r="H18" s="2">
        <v>215629.8</v>
      </c>
      <c r="I18" s="2">
        <v>1134</v>
      </c>
      <c r="J18" s="2">
        <v>1566</v>
      </c>
      <c r="K18" s="2">
        <v>1284.9355749612341</v>
      </c>
      <c r="L18" s="2">
        <v>28347.499999999993</v>
      </c>
      <c r="M18" s="2">
        <v>801.36</v>
      </c>
      <c r="N18" s="2">
        <v>999</v>
      </c>
      <c r="O18" s="2">
        <v>884.65753790175847</v>
      </c>
      <c r="P18" s="2">
        <v>395776</v>
      </c>
    </row>
    <row r="19" spans="2:16" ht="13.5" customHeight="1" x14ac:dyDescent="0.15">
      <c r="B19" s="106"/>
      <c r="C19" s="47">
        <v>41883</v>
      </c>
      <c r="D19" s="122"/>
      <c r="E19" s="2">
        <v>613.4</v>
      </c>
      <c r="F19" s="2">
        <v>820.8</v>
      </c>
      <c r="G19" s="2">
        <v>700.3</v>
      </c>
      <c r="H19" s="2">
        <v>285061</v>
      </c>
      <c r="I19" s="2">
        <v>1080</v>
      </c>
      <c r="J19" s="2">
        <v>1458</v>
      </c>
      <c r="K19" s="2">
        <v>1272.7</v>
      </c>
      <c r="L19" s="2">
        <v>34054</v>
      </c>
      <c r="M19" s="2">
        <v>715</v>
      </c>
      <c r="N19" s="2">
        <v>939.6</v>
      </c>
      <c r="O19" s="2">
        <v>853</v>
      </c>
      <c r="P19" s="2">
        <v>450667</v>
      </c>
    </row>
    <row r="20" spans="2:16" ht="13.5" customHeight="1" x14ac:dyDescent="0.15">
      <c r="B20" s="106"/>
      <c r="C20" s="47">
        <v>41913</v>
      </c>
      <c r="D20" s="122"/>
      <c r="E20" s="2">
        <v>583.20000000000005</v>
      </c>
      <c r="F20" s="2">
        <v>752.8</v>
      </c>
      <c r="G20" s="2">
        <v>654.5</v>
      </c>
      <c r="H20" s="2">
        <v>297459</v>
      </c>
      <c r="I20" s="2">
        <v>1080</v>
      </c>
      <c r="J20" s="2">
        <v>1566</v>
      </c>
      <c r="K20" s="2">
        <v>1282.3</v>
      </c>
      <c r="L20" s="2">
        <v>31528</v>
      </c>
      <c r="M20" s="2">
        <v>726.8</v>
      </c>
      <c r="N20" s="2">
        <v>939.6</v>
      </c>
      <c r="O20" s="2">
        <v>793.7</v>
      </c>
      <c r="P20" s="2">
        <v>494664</v>
      </c>
    </row>
    <row r="21" spans="2:16" ht="13.5" customHeight="1" x14ac:dyDescent="0.15">
      <c r="B21" s="106"/>
      <c r="C21" s="47">
        <v>41944</v>
      </c>
      <c r="D21" s="122"/>
      <c r="E21" s="2">
        <v>621</v>
      </c>
      <c r="F21" s="2">
        <v>810</v>
      </c>
      <c r="G21" s="2">
        <v>698.2</v>
      </c>
      <c r="H21" s="2">
        <v>277641</v>
      </c>
      <c r="I21" s="2">
        <v>1188</v>
      </c>
      <c r="J21" s="2">
        <v>1533.6</v>
      </c>
      <c r="K21" s="2">
        <v>1314.6</v>
      </c>
      <c r="L21" s="2">
        <v>29332</v>
      </c>
      <c r="M21" s="2">
        <v>806.8</v>
      </c>
      <c r="N21" s="2">
        <v>972</v>
      </c>
      <c r="O21" s="2">
        <v>888.6</v>
      </c>
      <c r="P21" s="2">
        <v>457939</v>
      </c>
    </row>
    <row r="22" spans="2:16" ht="13.5" customHeight="1" x14ac:dyDescent="0.15">
      <c r="B22" s="106"/>
      <c r="C22" s="47">
        <v>41974</v>
      </c>
      <c r="D22" s="122"/>
      <c r="E22" s="2">
        <v>588.6</v>
      </c>
      <c r="F22" s="2">
        <v>810</v>
      </c>
      <c r="G22" s="2">
        <v>669.8</v>
      </c>
      <c r="H22" s="2">
        <v>356512</v>
      </c>
      <c r="I22" s="2">
        <v>1134</v>
      </c>
      <c r="J22" s="2">
        <v>1566</v>
      </c>
      <c r="K22" s="2">
        <v>1286.3</v>
      </c>
      <c r="L22" s="2">
        <v>29561</v>
      </c>
      <c r="M22" s="2">
        <v>810</v>
      </c>
      <c r="N22" s="2">
        <v>1163.2</v>
      </c>
      <c r="O22" s="2">
        <v>933.6</v>
      </c>
      <c r="P22" s="2">
        <v>575761</v>
      </c>
    </row>
    <row r="23" spans="2:16" ht="13.5" customHeight="1" x14ac:dyDescent="0.15">
      <c r="B23" s="13" t="s">
        <v>472</v>
      </c>
      <c r="C23" s="51">
        <v>42005</v>
      </c>
      <c r="D23" s="123" t="s">
        <v>52</v>
      </c>
      <c r="E23" s="1">
        <v>540</v>
      </c>
      <c r="F23" s="1">
        <v>777.6</v>
      </c>
      <c r="G23" s="1">
        <v>638.9</v>
      </c>
      <c r="H23" s="1">
        <v>344054.9</v>
      </c>
      <c r="I23" s="1">
        <v>1004.4</v>
      </c>
      <c r="J23" s="1">
        <v>1458</v>
      </c>
      <c r="K23" s="1">
        <v>1224.9000000000001</v>
      </c>
      <c r="L23" s="1">
        <v>38615.300000000003</v>
      </c>
      <c r="M23" s="1">
        <v>689</v>
      </c>
      <c r="N23" s="1">
        <v>1086.5</v>
      </c>
      <c r="O23" s="1">
        <v>859.4</v>
      </c>
      <c r="P23" s="1">
        <v>531883.9</v>
      </c>
    </row>
    <row r="24" spans="2:16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39406.9</v>
      </c>
      <c r="I24" s="48">
        <v>0</v>
      </c>
      <c r="J24" s="48">
        <v>0</v>
      </c>
      <c r="K24" s="48">
        <v>0</v>
      </c>
      <c r="L24" s="2">
        <v>6000.3</v>
      </c>
      <c r="M24" s="48">
        <v>0</v>
      </c>
      <c r="N24" s="48">
        <v>0</v>
      </c>
      <c r="O24" s="48">
        <v>0</v>
      </c>
      <c r="P24" s="2">
        <v>58068.9</v>
      </c>
    </row>
    <row r="25" spans="2:16" ht="13.5" customHeight="1" x14ac:dyDescent="0.15">
      <c r="B25" s="175">
        <v>42010</v>
      </c>
      <c r="C25" s="21"/>
      <c r="D25" s="24"/>
      <c r="E25" s="6">
        <v>626.4</v>
      </c>
      <c r="F25" s="2">
        <v>777.6</v>
      </c>
      <c r="G25" s="20">
        <v>707.4</v>
      </c>
      <c r="H25" s="2">
        <v>11990</v>
      </c>
      <c r="I25" s="6">
        <v>1096.2</v>
      </c>
      <c r="J25" s="2">
        <v>1404</v>
      </c>
      <c r="K25" s="20">
        <v>1235.5</v>
      </c>
      <c r="L25" s="2">
        <v>1492</v>
      </c>
      <c r="M25" s="6">
        <v>977.4</v>
      </c>
      <c r="N25" s="2">
        <v>1086.5</v>
      </c>
      <c r="O25" s="20">
        <v>1050.8</v>
      </c>
      <c r="P25" s="2">
        <v>37544</v>
      </c>
    </row>
    <row r="26" spans="2:16" ht="13.5" customHeight="1" x14ac:dyDescent="0.15">
      <c r="B26" s="175">
        <v>42011</v>
      </c>
      <c r="C26" s="21"/>
      <c r="D26" s="24"/>
      <c r="E26" s="6">
        <v>626.4</v>
      </c>
      <c r="F26" s="2">
        <v>775.4</v>
      </c>
      <c r="G26" s="20">
        <v>696.6</v>
      </c>
      <c r="H26" s="2">
        <v>8083</v>
      </c>
      <c r="I26" s="6">
        <v>1188</v>
      </c>
      <c r="J26" s="2">
        <v>1404</v>
      </c>
      <c r="K26" s="20">
        <v>1260.4000000000001</v>
      </c>
      <c r="L26" s="2">
        <v>1006</v>
      </c>
      <c r="M26" s="6">
        <v>1031.4000000000001</v>
      </c>
      <c r="N26" s="2">
        <v>1031.4000000000001</v>
      </c>
      <c r="O26" s="20">
        <v>1031.4000000000001</v>
      </c>
      <c r="P26" s="2">
        <v>8050</v>
      </c>
    </row>
    <row r="27" spans="2:16" ht="13.5" customHeight="1" x14ac:dyDescent="0.15">
      <c r="B27" s="175">
        <v>42012</v>
      </c>
      <c r="C27" s="21"/>
      <c r="D27" s="24"/>
      <c r="E27" s="6">
        <v>626.4</v>
      </c>
      <c r="F27" s="2">
        <v>777.6</v>
      </c>
      <c r="G27" s="20">
        <v>706.3</v>
      </c>
      <c r="H27" s="2">
        <v>5328</v>
      </c>
      <c r="I27" s="6">
        <v>1188</v>
      </c>
      <c r="J27" s="2">
        <v>1433.2</v>
      </c>
      <c r="K27" s="20">
        <v>1260.4000000000001</v>
      </c>
      <c r="L27" s="2">
        <v>1027</v>
      </c>
      <c r="M27" s="6">
        <v>950.4</v>
      </c>
      <c r="N27" s="2">
        <v>1067</v>
      </c>
      <c r="O27" s="20">
        <v>1030.3</v>
      </c>
      <c r="P27" s="2">
        <v>5820</v>
      </c>
    </row>
    <row r="28" spans="2:16" ht="13.5" customHeight="1" x14ac:dyDescent="0.15">
      <c r="B28" s="175">
        <v>42013</v>
      </c>
      <c r="C28" s="21"/>
      <c r="D28" s="24"/>
      <c r="E28" s="6">
        <v>626.4</v>
      </c>
      <c r="F28" s="2">
        <v>777.6</v>
      </c>
      <c r="G28" s="20">
        <v>702</v>
      </c>
      <c r="H28" s="2">
        <v>21093</v>
      </c>
      <c r="I28" s="6">
        <v>1188</v>
      </c>
      <c r="J28" s="2">
        <v>1458</v>
      </c>
      <c r="K28" s="20">
        <v>1271.2</v>
      </c>
      <c r="L28" s="2">
        <v>1796</v>
      </c>
      <c r="M28" s="6">
        <v>950.4</v>
      </c>
      <c r="N28" s="2">
        <v>1055.2</v>
      </c>
      <c r="O28" s="20">
        <v>1016.3</v>
      </c>
      <c r="P28" s="2">
        <v>35562</v>
      </c>
    </row>
    <row r="29" spans="2:16" ht="13.5" customHeight="1" x14ac:dyDescent="0.15">
      <c r="B29" s="175">
        <v>42017</v>
      </c>
      <c r="C29" s="21"/>
      <c r="D29" s="24"/>
      <c r="E29" s="6">
        <v>626.4</v>
      </c>
      <c r="F29" s="2">
        <v>756</v>
      </c>
      <c r="G29" s="20">
        <v>692.3</v>
      </c>
      <c r="H29" s="2">
        <v>16121</v>
      </c>
      <c r="I29" s="6">
        <v>1134</v>
      </c>
      <c r="J29" s="2">
        <v>1404</v>
      </c>
      <c r="K29" s="20">
        <v>1251.7</v>
      </c>
      <c r="L29" s="2">
        <v>3438</v>
      </c>
      <c r="M29" s="6">
        <v>885.6</v>
      </c>
      <c r="N29" s="2">
        <v>950.4</v>
      </c>
      <c r="O29" s="20">
        <v>945</v>
      </c>
      <c r="P29" s="2">
        <v>46273</v>
      </c>
    </row>
    <row r="30" spans="2:16" ht="13.5" customHeight="1" x14ac:dyDescent="0.15">
      <c r="B30" s="175">
        <v>42018</v>
      </c>
      <c r="C30" s="21"/>
      <c r="D30" s="24"/>
      <c r="E30" s="6">
        <v>626.4</v>
      </c>
      <c r="F30" s="2">
        <v>756</v>
      </c>
      <c r="G30" s="20">
        <v>690.1</v>
      </c>
      <c r="H30" s="2">
        <v>3708</v>
      </c>
      <c r="I30" s="6">
        <v>1188</v>
      </c>
      <c r="J30" s="2">
        <v>1404</v>
      </c>
      <c r="K30" s="20">
        <v>1260.4000000000001</v>
      </c>
      <c r="L30" s="2">
        <v>1272</v>
      </c>
      <c r="M30" s="6">
        <v>869.4</v>
      </c>
      <c r="N30" s="2">
        <v>956.9</v>
      </c>
      <c r="O30" s="20">
        <v>913.7</v>
      </c>
      <c r="P30" s="2">
        <v>23579</v>
      </c>
    </row>
    <row r="31" spans="2:16" ht="13.5" customHeight="1" x14ac:dyDescent="0.15">
      <c r="B31" s="175">
        <v>42019</v>
      </c>
      <c r="C31" s="21"/>
      <c r="D31" s="24"/>
      <c r="E31" s="6">
        <v>626.4</v>
      </c>
      <c r="F31" s="2">
        <v>756</v>
      </c>
      <c r="G31" s="20">
        <v>677.2</v>
      </c>
      <c r="H31" s="2">
        <v>17340</v>
      </c>
      <c r="I31" s="6">
        <v>1188</v>
      </c>
      <c r="J31" s="2">
        <v>1404</v>
      </c>
      <c r="K31" s="20">
        <v>1278.7</v>
      </c>
      <c r="L31" s="2">
        <v>1926</v>
      </c>
      <c r="M31" s="6">
        <v>864</v>
      </c>
      <c r="N31" s="2">
        <v>943.9</v>
      </c>
      <c r="O31" s="20">
        <v>901.8</v>
      </c>
      <c r="P31" s="2">
        <v>30335</v>
      </c>
    </row>
    <row r="32" spans="2:16" ht="13.5" customHeight="1" x14ac:dyDescent="0.15">
      <c r="B32" s="175">
        <v>42020</v>
      </c>
      <c r="C32" s="21"/>
      <c r="D32" s="24"/>
      <c r="E32" s="11">
        <v>626.4</v>
      </c>
      <c r="F32" s="11">
        <v>756</v>
      </c>
      <c r="G32" s="11">
        <v>665.3</v>
      </c>
      <c r="H32" s="11">
        <v>13769</v>
      </c>
      <c r="I32" s="11">
        <v>1188</v>
      </c>
      <c r="J32" s="11">
        <v>1404</v>
      </c>
      <c r="K32" s="11">
        <v>1277.5999999999999</v>
      </c>
      <c r="L32" s="11">
        <v>890</v>
      </c>
      <c r="M32" s="11">
        <v>864</v>
      </c>
      <c r="N32" s="11">
        <v>918</v>
      </c>
      <c r="O32" s="11">
        <v>891</v>
      </c>
      <c r="P32" s="11">
        <v>22237</v>
      </c>
    </row>
    <row r="33" spans="2:16" ht="13.5" customHeight="1" x14ac:dyDescent="0.15">
      <c r="B33" s="175">
        <v>42023</v>
      </c>
      <c r="C33" s="21"/>
      <c r="D33" s="24"/>
      <c r="E33" s="11">
        <v>594</v>
      </c>
      <c r="F33" s="11">
        <v>723.6</v>
      </c>
      <c r="G33" s="11">
        <v>632.9</v>
      </c>
      <c r="H33" s="11">
        <v>42169</v>
      </c>
      <c r="I33" s="11">
        <v>1134</v>
      </c>
      <c r="J33" s="11">
        <v>1350</v>
      </c>
      <c r="K33" s="11">
        <v>1213.9000000000001</v>
      </c>
      <c r="L33" s="11">
        <v>3190</v>
      </c>
      <c r="M33" s="11">
        <v>810</v>
      </c>
      <c r="N33" s="11">
        <v>864</v>
      </c>
      <c r="O33" s="11">
        <v>844.6</v>
      </c>
      <c r="P33" s="11">
        <v>57227</v>
      </c>
    </row>
    <row r="34" spans="2:16" ht="13.5" customHeight="1" x14ac:dyDescent="0.15">
      <c r="B34" s="175">
        <v>42024</v>
      </c>
      <c r="C34" s="21"/>
      <c r="D34" s="24"/>
      <c r="E34" s="11">
        <v>572.4</v>
      </c>
      <c r="F34" s="11">
        <v>680.4</v>
      </c>
      <c r="G34" s="11">
        <v>619.9</v>
      </c>
      <c r="H34" s="11">
        <v>13861</v>
      </c>
      <c r="I34" s="11">
        <v>1047.5999999999999</v>
      </c>
      <c r="J34" s="11">
        <v>1242</v>
      </c>
      <c r="K34" s="11">
        <v>1156.7</v>
      </c>
      <c r="L34" s="11">
        <v>1752</v>
      </c>
      <c r="M34" s="11">
        <v>723.6</v>
      </c>
      <c r="N34" s="11">
        <v>831.6</v>
      </c>
      <c r="O34" s="11">
        <v>757.1</v>
      </c>
      <c r="P34" s="11">
        <v>26613</v>
      </c>
    </row>
    <row r="35" spans="2:16" ht="13.5" customHeight="1" x14ac:dyDescent="0.15">
      <c r="B35" s="175">
        <v>42025</v>
      </c>
      <c r="C35" s="21"/>
      <c r="D35" s="24"/>
      <c r="E35" s="6">
        <v>561.6</v>
      </c>
      <c r="F35" s="2">
        <v>680.4</v>
      </c>
      <c r="G35" s="20">
        <v>631.79999999999995</v>
      </c>
      <c r="H35" s="2">
        <v>18287</v>
      </c>
      <c r="I35" s="6">
        <v>1047.5999999999999</v>
      </c>
      <c r="J35" s="2">
        <v>1242</v>
      </c>
      <c r="K35" s="20">
        <v>1175</v>
      </c>
      <c r="L35" s="2">
        <v>1530</v>
      </c>
      <c r="M35" s="6">
        <v>740.9</v>
      </c>
      <c r="N35" s="2">
        <v>831.6</v>
      </c>
      <c r="O35" s="20">
        <v>761.4</v>
      </c>
      <c r="P35" s="2">
        <v>16108</v>
      </c>
    </row>
    <row r="36" spans="2:16" ht="13.5" customHeight="1" x14ac:dyDescent="0.15">
      <c r="B36" s="175">
        <v>42026</v>
      </c>
      <c r="C36" s="21"/>
      <c r="D36" s="24"/>
      <c r="E36" s="6">
        <v>540</v>
      </c>
      <c r="F36" s="2">
        <v>680.4</v>
      </c>
      <c r="G36" s="20">
        <v>621</v>
      </c>
      <c r="H36" s="2">
        <v>17060</v>
      </c>
      <c r="I36" s="6">
        <v>1026</v>
      </c>
      <c r="J36" s="2">
        <v>1242</v>
      </c>
      <c r="K36" s="20">
        <v>1159.9000000000001</v>
      </c>
      <c r="L36" s="2">
        <v>1181</v>
      </c>
      <c r="M36" s="6">
        <v>723.6</v>
      </c>
      <c r="N36" s="2">
        <v>810</v>
      </c>
      <c r="O36" s="20">
        <v>760.3</v>
      </c>
      <c r="P36" s="2">
        <v>22760</v>
      </c>
    </row>
    <row r="37" spans="2:16" ht="13.5" customHeight="1" x14ac:dyDescent="0.15">
      <c r="B37" s="175">
        <v>42027</v>
      </c>
      <c r="C37" s="21"/>
      <c r="D37" s="24"/>
      <c r="E37" s="6">
        <v>560.5</v>
      </c>
      <c r="F37" s="2">
        <v>680.4</v>
      </c>
      <c r="G37" s="20">
        <v>632.9</v>
      </c>
      <c r="H37" s="2">
        <v>12681</v>
      </c>
      <c r="I37" s="6">
        <v>1026</v>
      </c>
      <c r="J37" s="2">
        <v>1242</v>
      </c>
      <c r="K37" s="20">
        <v>1170.7</v>
      </c>
      <c r="L37" s="2">
        <v>854</v>
      </c>
      <c r="M37" s="6">
        <v>777.6</v>
      </c>
      <c r="N37" s="2">
        <v>777.6</v>
      </c>
      <c r="O37" s="20">
        <v>777.6</v>
      </c>
      <c r="P37" s="2">
        <v>4146</v>
      </c>
    </row>
    <row r="38" spans="2:16" ht="13.5" customHeight="1" x14ac:dyDescent="0.15">
      <c r="B38" s="175">
        <v>42030</v>
      </c>
      <c r="C38" s="21"/>
      <c r="D38" s="24"/>
      <c r="E38" s="6">
        <v>561.6</v>
      </c>
      <c r="F38" s="2">
        <v>658.8</v>
      </c>
      <c r="G38" s="20">
        <v>610.20000000000005</v>
      </c>
      <c r="H38" s="2">
        <v>42485</v>
      </c>
      <c r="I38" s="6">
        <v>1047.5999999999999</v>
      </c>
      <c r="J38" s="2">
        <v>1242</v>
      </c>
      <c r="K38" s="20">
        <v>1178.3</v>
      </c>
      <c r="L38" s="2">
        <v>4468</v>
      </c>
      <c r="M38" s="6">
        <v>740.9</v>
      </c>
      <c r="N38" s="2">
        <v>810</v>
      </c>
      <c r="O38" s="20">
        <v>762.5</v>
      </c>
      <c r="P38" s="2">
        <v>57264</v>
      </c>
    </row>
    <row r="39" spans="2:16" ht="13.5" customHeight="1" x14ac:dyDescent="0.15">
      <c r="B39" s="175">
        <v>42031</v>
      </c>
      <c r="C39" s="21"/>
      <c r="D39" s="24"/>
      <c r="E39" s="6">
        <v>540</v>
      </c>
      <c r="F39" s="2">
        <v>669.6</v>
      </c>
      <c r="G39" s="20">
        <v>614.5</v>
      </c>
      <c r="H39" s="2">
        <v>13623</v>
      </c>
      <c r="I39" s="6">
        <v>1058.4000000000001</v>
      </c>
      <c r="J39" s="2">
        <v>1242</v>
      </c>
      <c r="K39" s="20">
        <v>1158.8</v>
      </c>
      <c r="L39" s="2">
        <v>1824</v>
      </c>
      <c r="M39" s="6">
        <v>709.6</v>
      </c>
      <c r="N39" s="2">
        <v>779.8</v>
      </c>
      <c r="O39" s="20">
        <v>734.4</v>
      </c>
      <c r="P39" s="2">
        <v>16017</v>
      </c>
    </row>
    <row r="40" spans="2:16" ht="13.5" customHeight="1" x14ac:dyDescent="0.15">
      <c r="B40" s="175">
        <v>42032</v>
      </c>
      <c r="C40" s="21"/>
      <c r="D40" s="24"/>
      <c r="E40" s="6">
        <v>540</v>
      </c>
      <c r="F40" s="2">
        <v>658.8</v>
      </c>
      <c r="G40" s="20">
        <v>605.9</v>
      </c>
      <c r="H40" s="2">
        <v>13964</v>
      </c>
      <c r="I40" s="6">
        <v>1058.4000000000001</v>
      </c>
      <c r="J40" s="2">
        <v>1242</v>
      </c>
      <c r="K40" s="20">
        <v>1147</v>
      </c>
      <c r="L40" s="2">
        <v>1861</v>
      </c>
      <c r="M40" s="6">
        <v>716</v>
      </c>
      <c r="N40" s="2">
        <v>779.8</v>
      </c>
      <c r="O40" s="20">
        <v>732.2</v>
      </c>
      <c r="P40" s="2">
        <v>14752</v>
      </c>
    </row>
    <row r="41" spans="2:16" ht="13.5" customHeight="1" x14ac:dyDescent="0.15">
      <c r="B41" s="175">
        <v>42033</v>
      </c>
      <c r="C41" s="21"/>
      <c r="D41" s="24"/>
      <c r="E41" s="6">
        <v>540</v>
      </c>
      <c r="F41" s="2">
        <v>680.4</v>
      </c>
      <c r="G41" s="20">
        <v>616.70000000000005</v>
      </c>
      <c r="H41" s="2">
        <v>21616</v>
      </c>
      <c r="I41" s="6">
        <v>1004.4</v>
      </c>
      <c r="J41" s="2">
        <v>1274.4000000000001</v>
      </c>
      <c r="K41" s="20">
        <v>1151.3</v>
      </c>
      <c r="L41" s="2">
        <v>2220</v>
      </c>
      <c r="M41" s="6">
        <v>689</v>
      </c>
      <c r="N41" s="2">
        <v>779.8</v>
      </c>
      <c r="O41" s="20">
        <v>722.5</v>
      </c>
      <c r="P41" s="2">
        <v>32382</v>
      </c>
    </row>
    <row r="42" spans="2:16" ht="13.5" customHeight="1" x14ac:dyDescent="0.15">
      <c r="B42" s="175">
        <v>42034</v>
      </c>
      <c r="C42" s="21"/>
      <c r="D42" s="24"/>
      <c r="E42" s="6">
        <v>550.79999999999995</v>
      </c>
      <c r="F42" s="2">
        <v>680.4</v>
      </c>
      <c r="G42" s="20">
        <v>604.79999999999995</v>
      </c>
      <c r="H42" s="2">
        <v>11470</v>
      </c>
      <c r="I42" s="6">
        <v>1004.4</v>
      </c>
      <c r="J42" s="2">
        <v>1263.5999999999999</v>
      </c>
      <c r="K42" s="20">
        <v>1154.5</v>
      </c>
      <c r="L42" s="2">
        <v>888</v>
      </c>
      <c r="M42" s="6">
        <v>689</v>
      </c>
      <c r="N42" s="2">
        <v>779.8</v>
      </c>
      <c r="O42" s="20">
        <v>733.3</v>
      </c>
      <c r="P42" s="2">
        <v>17146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4"/>
    </row>
    <row r="6" spans="2:20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2:20" ht="13.5" customHeight="1" x14ac:dyDescent="0.15">
      <c r="B7" s="92" t="s">
        <v>120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27" t="s">
        <v>0</v>
      </c>
      <c r="C8" s="50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50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50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9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6" t="s">
        <v>72</v>
      </c>
      <c r="C12" s="47">
        <v>41640</v>
      </c>
      <c r="D12" s="122" t="s">
        <v>52</v>
      </c>
      <c r="E12" s="2">
        <v>787.5</v>
      </c>
      <c r="F12" s="2">
        <v>892.5</v>
      </c>
      <c r="G12" s="2">
        <v>844.02818181818202</v>
      </c>
      <c r="H12" s="2">
        <v>2775.8</v>
      </c>
      <c r="I12" s="2">
        <v>525</v>
      </c>
      <c r="J12" s="2">
        <v>609</v>
      </c>
      <c r="K12" s="2">
        <v>570.96751361161523</v>
      </c>
      <c r="L12" s="2">
        <v>2301.6999999999998</v>
      </c>
      <c r="M12" s="2">
        <v>682.5</v>
      </c>
      <c r="N12" s="2">
        <v>892.5</v>
      </c>
      <c r="O12" s="2">
        <v>825.14487574876944</v>
      </c>
      <c r="P12" s="2">
        <v>4827.8</v>
      </c>
      <c r="Q12" s="2">
        <v>840</v>
      </c>
      <c r="R12" s="2">
        <v>896.7</v>
      </c>
      <c r="S12" s="2">
        <v>866.48495448011499</v>
      </c>
      <c r="T12" s="2">
        <v>4462.6000000000004</v>
      </c>
    </row>
    <row r="13" spans="2:20" ht="13.5" customHeight="1" x14ac:dyDescent="0.15">
      <c r="B13" s="106"/>
      <c r="C13" s="47">
        <v>41671</v>
      </c>
      <c r="D13" s="122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</row>
    <row r="14" spans="2:20" ht="13.5" customHeight="1" x14ac:dyDescent="0.15">
      <c r="B14" s="106"/>
      <c r="C14" s="47">
        <v>41699</v>
      </c>
      <c r="D14" s="122"/>
      <c r="E14" s="2">
        <v>819</v>
      </c>
      <c r="F14" s="2">
        <v>924</v>
      </c>
      <c r="G14" s="2">
        <v>869.14174757281558</v>
      </c>
      <c r="H14" s="2">
        <v>1371.3</v>
      </c>
      <c r="I14" s="2">
        <v>556.5</v>
      </c>
      <c r="J14" s="2">
        <v>556.5</v>
      </c>
      <c r="K14" s="2">
        <v>556.5</v>
      </c>
      <c r="L14" s="2">
        <v>4346.3</v>
      </c>
      <c r="M14" s="2">
        <v>782.25</v>
      </c>
      <c r="N14" s="2">
        <v>924</v>
      </c>
      <c r="O14" s="2">
        <v>856.66229814770861</v>
      </c>
      <c r="P14" s="2">
        <v>9214.7000000000007</v>
      </c>
      <c r="Q14" s="2">
        <v>840</v>
      </c>
      <c r="R14" s="2">
        <v>945</v>
      </c>
      <c r="S14" s="2">
        <v>887.56795497185738</v>
      </c>
      <c r="T14" s="2">
        <v>3577.8</v>
      </c>
    </row>
    <row r="15" spans="2:20" ht="13.5" customHeight="1" x14ac:dyDescent="0.15">
      <c r="B15" s="106"/>
      <c r="C15" s="47">
        <v>41730</v>
      </c>
      <c r="D15" s="122"/>
      <c r="E15" s="2">
        <v>950.4</v>
      </c>
      <c r="F15" s="2">
        <v>950.4</v>
      </c>
      <c r="G15" s="2">
        <v>950.4</v>
      </c>
      <c r="H15" s="2">
        <v>2346.3000000000002</v>
      </c>
      <c r="I15" s="2">
        <v>572.4</v>
      </c>
      <c r="J15" s="2">
        <v>680.4</v>
      </c>
      <c r="K15" s="2">
        <v>615.79153846153849</v>
      </c>
      <c r="L15" s="2">
        <v>5192.2</v>
      </c>
      <c r="M15" s="2">
        <v>918</v>
      </c>
      <c r="N15" s="2">
        <v>1026</v>
      </c>
      <c r="O15" s="2">
        <v>960.98343458290049</v>
      </c>
      <c r="P15" s="2">
        <v>11110.2</v>
      </c>
      <c r="Q15" s="2">
        <v>864</v>
      </c>
      <c r="R15" s="2">
        <v>1026</v>
      </c>
      <c r="S15" s="2">
        <v>955.84440670851541</v>
      </c>
      <c r="T15" s="2">
        <v>6085.1</v>
      </c>
    </row>
    <row r="16" spans="2:20" ht="13.5" customHeight="1" x14ac:dyDescent="0.15">
      <c r="B16" s="106"/>
      <c r="C16" s="47">
        <v>41760</v>
      </c>
      <c r="D16" s="122"/>
      <c r="E16" s="2">
        <v>918</v>
      </c>
      <c r="F16" s="2">
        <v>1026</v>
      </c>
      <c r="G16" s="2">
        <v>975.0468994530919</v>
      </c>
      <c r="H16" s="2">
        <v>2654.5</v>
      </c>
      <c r="I16" s="2">
        <v>648</v>
      </c>
      <c r="J16" s="2">
        <v>648</v>
      </c>
      <c r="K16" s="2">
        <v>648</v>
      </c>
      <c r="L16" s="2">
        <v>5380.1</v>
      </c>
      <c r="M16" s="2">
        <v>918</v>
      </c>
      <c r="N16" s="2">
        <v>1080</v>
      </c>
      <c r="O16" s="2">
        <v>1012.7499475341028</v>
      </c>
      <c r="P16" s="2">
        <v>8906.2999999999993</v>
      </c>
      <c r="Q16" s="2">
        <v>882.36</v>
      </c>
      <c r="R16" s="2">
        <v>1058.4000000000001</v>
      </c>
      <c r="S16" s="2">
        <v>981.9514484655723</v>
      </c>
      <c r="T16" s="2">
        <v>4493.1000000000004</v>
      </c>
    </row>
    <row r="17" spans="2:20" ht="13.5" customHeight="1" x14ac:dyDescent="0.15">
      <c r="B17" s="106"/>
      <c r="C17" s="47">
        <v>41791</v>
      </c>
      <c r="D17" s="1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106"/>
      <c r="C18" s="47">
        <v>41821</v>
      </c>
      <c r="D18" s="122"/>
      <c r="E18" s="2">
        <v>842.4</v>
      </c>
      <c r="F18" s="2">
        <v>972</v>
      </c>
      <c r="G18" s="2">
        <v>930.80506329113939</v>
      </c>
      <c r="H18" s="2">
        <v>4311.1000000000004</v>
      </c>
      <c r="I18" s="2">
        <v>540</v>
      </c>
      <c r="J18" s="2">
        <v>691.2</v>
      </c>
      <c r="K18" s="2">
        <v>660.19863013698648</v>
      </c>
      <c r="L18" s="2">
        <v>5105.8999999999996</v>
      </c>
      <c r="M18" s="2">
        <v>864</v>
      </c>
      <c r="N18" s="2">
        <v>1026</v>
      </c>
      <c r="O18" s="2">
        <v>978.04504737741354</v>
      </c>
      <c r="P18" s="2">
        <v>8693.2000000000007</v>
      </c>
      <c r="Q18" s="2">
        <v>864</v>
      </c>
      <c r="R18" s="2">
        <v>972</v>
      </c>
      <c r="S18" s="2">
        <v>924.99715530965364</v>
      </c>
      <c r="T18" s="2">
        <v>6135.7</v>
      </c>
    </row>
    <row r="19" spans="2:20" ht="13.5" customHeight="1" x14ac:dyDescent="0.15">
      <c r="B19" s="106"/>
      <c r="C19" s="47">
        <v>41852</v>
      </c>
      <c r="D19" s="122"/>
      <c r="E19" s="2">
        <v>831.6</v>
      </c>
      <c r="F19" s="2">
        <v>972</v>
      </c>
      <c r="G19" s="2">
        <v>904.23553780545581</v>
      </c>
      <c r="H19" s="2">
        <v>1777.9</v>
      </c>
      <c r="I19" s="2">
        <v>540</v>
      </c>
      <c r="J19" s="2">
        <v>702</v>
      </c>
      <c r="K19" s="2">
        <v>658.28306168764175</v>
      </c>
      <c r="L19" s="2">
        <v>4364.6000000000004</v>
      </c>
      <c r="M19" s="2">
        <v>864</v>
      </c>
      <c r="N19" s="2">
        <v>972</v>
      </c>
      <c r="O19" s="2">
        <v>933.86423532225365</v>
      </c>
      <c r="P19" s="2">
        <v>21300.7</v>
      </c>
      <c r="Q19" s="2">
        <v>810</v>
      </c>
      <c r="R19" s="2">
        <v>972</v>
      </c>
      <c r="S19" s="2">
        <v>929.54134849715672</v>
      </c>
      <c r="T19" s="2">
        <v>3649.6</v>
      </c>
    </row>
    <row r="20" spans="2:20" ht="13.5" customHeight="1" x14ac:dyDescent="0.15">
      <c r="B20" s="106"/>
      <c r="C20" s="47">
        <v>41883</v>
      </c>
      <c r="D20" s="122"/>
      <c r="E20" s="2">
        <v>831.6</v>
      </c>
      <c r="F20" s="2">
        <v>918</v>
      </c>
      <c r="G20" s="2">
        <v>863.9</v>
      </c>
      <c r="H20" s="2">
        <v>5764</v>
      </c>
      <c r="I20" s="2">
        <v>537.79999999999995</v>
      </c>
      <c r="J20" s="2">
        <v>669.6</v>
      </c>
      <c r="K20" s="2">
        <v>575.4</v>
      </c>
      <c r="L20" s="2">
        <v>6943</v>
      </c>
      <c r="M20" s="2">
        <v>864</v>
      </c>
      <c r="N20" s="2">
        <v>972</v>
      </c>
      <c r="O20" s="2">
        <v>923</v>
      </c>
      <c r="P20" s="2">
        <v>16301</v>
      </c>
      <c r="Q20" s="2">
        <v>756</v>
      </c>
      <c r="R20" s="2">
        <v>918</v>
      </c>
      <c r="S20" s="2">
        <v>862.5</v>
      </c>
      <c r="T20" s="2">
        <v>10469</v>
      </c>
    </row>
    <row r="21" spans="2:20" ht="13.5" customHeight="1" x14ac:dyDescent="0.15">
      <c r="B21" s="106"/>
      <c r="C21" s="47">
        <v>41913</v>
      </c>
      <c r="D21" s="122"/>
      <c r="E21" s="2">
        <v>810</v>
      </c>
      <c r="F21" s="2">
        <v>918</v>
      </c>
      <c r="G21" s="2">
        <v>858.5</v>
      </c>
      <c r="H21" s="2">
        <v>5775</v>
      </c>
      <c r="I21" s="2">
        <v>537.79999999999995</v>
      </c>
      <c r="J21" s="2">
        <v>658.8</v>
      </c>
      <c r="K21" s="2">
        <v>566.4</v>
      </c>
      <c r="L21" s="2">
        <v>2705</v>
      </c>
      <c r="M21" s="2">
        <v>864</v>
      </c>
      <c r="N21" s="2">
        <v>972</v>
      </c>
      <c r="O21" s="2">
        <v>933.5</v>
      </c>
      <c r="P21" s="2">
        <v>15888</v>
      </c>
      <c r="Q21" s="2">
        <v>756</v>
      </c>
      <c r="R21" s="2">
        <v>918</v>
      </c>
      <c r="S21" s="2">
        <v>846.3</v>
      </c>
      <c r="T21" s="2">
        <v>7487</v>
      </c>
    </row>
    <row r="22" spans="2:20" ht="13.5" customHeight="1" x14ac:dyDescent="0.15">
      <c r="B22" s="106"/>
      <c r="C22" s="47">
        <v>41944</v>
      </c>
      <c r="D22" s="122"/>
      <c r="E22" s="2">
        <v>810</v>
      </c>
      <c r="F22" s="2">
        <v>907.2</v>
      </c>
      <c r="G22" s="2">
        <v>869.2</v>
      </c>
      <c r="H22" s="2">
        <v>9264</v>
      </c>
      <c r="I22" s="2">
        <v>540</v>
      </c>
      <c r="J22" s="2">
        <v>637.20000000000005</v>
      </c>
      <c r="K22" s="2">
        <v>570.9</v>
      </c>
      <c r="L22" s="2">
        <v>4768</v>
      </c>
      <c r="M22" s="2">
        <v>864</v>
      </c>
      <c r="N22" s="2">
        <v>1004.4</v>
      </c>
      <c r="O22" s="2">
        <v>943.3</v>
      </c>
      <c r="P22" s="2">
        <v>16719</v>
      </c>
      <c r="Q22" s="2">
        <v>864</v>
      </c>
      <c r="R22" s="2">
        <v>864</v>
      </c>
      <c r="S22" s="2">
        <v>864</v>
      </c>
      <c r="T22" s="2">
        <v>7382</v>
      </c>
    </row>
    <row r="23" spans="2:20" ht="13.5" customHeight="1" x14ac:dyDescent="0.15">
      <c r="B23" s="106"/>
      <c r="C23" s="47">
        <v>41974</v>
      </c>
      <c r="D23" s="122"/>
      <c r="E23" s="2">
        <v>918</v>
      </c>
      <c r="F23" s="2">
        <v>918</v>
      </c>
      <c r="G23" s="2">
        <v>918</v>
      </c>
      <c r="H23" s="2">
        <v>3203</v>
      </c>
      <c r="I23" s="2">
        <v>599.4</v>
      </c>
      <c r="J23" s="2">
        <v>599.4</v>
      </c>
      <c r="K23" s="2">
        <v>599.4</v>
      </c>
      <c r="L23" s="2">
        <v>6167</v>
      </c>
      <c r="M23" s="2">
        <v>864</v>
      </c>
      <c r="N23" s="2">
        <v>1026</v>
      </c>
      <c r="O23" s="2">
        <v>972.2</v>
      </c>
      <c r="P23" s="2">
        <v>20652</v>
      </c>
      <c r="Q23" s="2">
        <v>864</v>
      </c>
      <c r="R23" s="2">
        <v>1026</v>
      </c>
      <c r="S23" s="2">
        <v>957.8</v>
      </c>
      <c r="T23" s="2">
        <v>16846</v>
      </c>
    </row>
    <row r="24" spans="2:20" ht="13.5" customHeight="1" x14ac:dyDescent="0.15">
      <c r="B24" s="13" t="s">
        <v>472</v>
      </c>
      <c r="C24" s="51">
        <v>42005</v>
      </c>
      <c r="D24" s="123" t="s">
        <v>52</v>
      </c>
      <c r="E24" s="1">
        <v>810</v>
      </c>
      <c r="F24" s="1">
        <v>1004.4</v>
      </c>
      <c r="G24" s="1">
        <v>921</v>
      </c>
      <c r="H24" s="1">
        <v>4152</v>
      </c>
      <c r="I24" s="1">
        <v>572.4</v>
      </c>
      <c r="J24" s="1">
        <v>572.4</v>
      </c>
      <c r="K24" s="1">
        <v>572.4</v>
      </c>
      <c r="L24" s="1">
        <v>2030</v>
      </c>
      <c r="M24" s="1">
        <v>864</v>
      </c>
      <c r="N24" s="1">
        <v>1026</v>
      </c>
      <c r="O24" s="1">
        <v>977.6</v>
      </c>
      <c r="P24" s="1">
        <v>17970</v>
      </c>
      <c r="Q24" s="1">
        <v>864</v>
      </c>
      <c r="R24" s="1">
        <v>972</v>
      </c>
      <c r="S24" s="1">
        <v>934.5</v>
      </c>
      <c r="T24" s="1">
        <v>22456</v>
      </c>
    </row>
    <row r="25" spans="2:20" ht="13.5" customHeight="1" x14ac:dyDescent="0.15">
      <c r="B25" s="63"/>
      <c r="C25" s="22" t="s">
        <v>119</v>
      </c>
      <c r="D25" s="23"/>
      <c r="E25" s="22" t="s">
        <v>462</v>
      </c>
      <c r="F25" s="19"/>
      <c r="G25" s="19"/>
      <c r="H25" s="23"/>
      <c r="I25" s="22" t="s">
        <v>454</v>
      </c>
      <c r="J25" s="19"/>
      <c r="K25" s="19"/>
      <c r="L25" s="23"/>
      <c r="M25" s="22" t="s">
        <v>360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2" t="s">
        <v>120</v>
      </c>
      <c r="C26" s="19"/>
      <c r="D26" s="23"/>
      <c r="E26" s="68" t="s">
        <v>67</v>
      </c>
      <c r="F26" s="37" t="s">
        <v>68</v>
      </c>
      <c r="G26" s="67" t="s">
        <v>95</v>
      </c>
      <c r="H26" s="37" t="s">
        <v>70</v>
      </c>
      <c r="I26" s="68" t="s">
        <v>67</v>
      </c>
      <c r="J26" s="37" t="s">
        <v>68</v>
      </c>
      <c r="K26" s="67" t="s">
        <v>95</v>
      </c>
      <c r="L26" s="37" t="s">
        <v>70</v>
      </c>
      <c r="M26" s="68" t="s">
        <v>67</v>
      </c>
      <c r="N26" s="37" t="s">
        <v>68</v>
      </c>
      <c r="O26" s="67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50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8"/>
      <c r="T27" s="88"/>
    </row>
    <row r="28" spans="2:20" ht="13.5" customHeight="1" x14ac:dyDescent="0.15">
      <c r="B28" s="27"/>
      <c r="C28" s="50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8"/>
      <c r="T28" s="88"/>
    </row>
    <row r="29" spans="2:20" ht="13.5" customHeight="1" x14ac:dyDescent="0.15">
      <c r="B29" s="27"/>
      <c r="C29" s="50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8"/>
      <c r="T29" s="88"/>
    </row>
    <row r="30" spans="2:20" ht="13.5" customHeight="1" x14ac:dyDescent="0.15">
      <c r="B30" s="28"/>
      <c r="C30" s="49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8"/>
      <c r="T30" s="88"/>
    </row>
    <row r="31" spans="2:20" ht="13.5" customHeight="1" x14ac:dyDescent="0.15">
      <c r="B31" s="106" t="s">
        <v>72</v>
      </c>
      <c r="C31" s="47">
        <v>41640</v>
      </c>
      <c r="D31" s="122" t="s">
        <v>52</v>
      </c>
      <c r="E31" s="2">
        <v>535.5</v>
      </c>
      <c r="F31" s="2">
        <v>609</v>
      </c>
      <c r="G31" s="2">
        <v>577.71896263669498</v>
      </c>
      <c r="H31" s="2">
        <v>30753.200000000001</v>
      </c>
      <c r="I31" s="2">
        <v>0</v>
      </c>
      <c r="J31" s="2">
        <v>0</v>
      </c>
      <c r="K31" s="2">
        <v>0</v>
      </c>
      <c r="L31" s="2">
        <v>36.4</v>
      </c>
      <c r="M31" s="2">
        <v>0</v>
      </c>
      <c r="N31" s="2">
        <v>0</v>
      </c>
      <c r="O31" s="2">
        <v>0</v>
      </c>
      <c r="P31" s="2">
        <v>5655.2</v>
      </c>
      <c r="Q31" s="7"/>
      <c r="R31" s="7"/>
      <c r="S31" s="7"/>
      <c r="T31" s="7"/>
    </row>
    <row r="32" spans="2:20" ht="13.5" customHeight="1" x14ac:dyDescent="0.15">
      <c r="B32" s="106"/>
      <c r="C32" s="47">
        <v>41671</v>
      </c>
      <c r="D32" s="122"/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7"/>
      <c r="R32" s="7"/>
      <c r="S32" s="7"/>
      <c r="T32" s="7"/>
    </row>
    <row r="33" spans="2:20" ht="13.5" customHeight="1" x14ac:dyDescent="0.15">
      <c r="B33" s="106"/>
      <c r="C33" s="47">
        <v>41699</v>
      </c>
      <c r="D33" s="122"/>
      <c r="E33" s="2">
        <v>546</v>
      </c>
      <c r="F33" s="2">
        <v>619.5</v>
      </c>
      <c r="G33" s="2">
        <v>576.9579558079248</v>
      </c>
      <c r="H33" s="2">
        <v>25087.4</v>
      </c>
      <c r="I33" s="2">
        <v>0</v>
      </c>
      <c r="J33" s="2">
        <v>0</v>
      </c>
      <c r="K33" s="2">
        <v>0</v>
      </c>
      <c r="L33" s="2">
        <v>133.80000000000001</v>
      </c>
      <c r="M33" s="2">
        <v>0</v>
      </c>
      <c r="N33" s="2">
        <v>0</v>
      </c>
      <c r="O33" s="2">
        <v>0</v>
      </c>
      <c r="P33" s="2">
        <v>6664.7</v>
      </c>
      <c r="Q33" s="7"/>
      <c r="R33" s="7"/>
      <c r="S33" s="7"/>
      <c r="T33" s="7"/>
    </row>
    <row r="34" spans="2:20" ht="13.5" customHeight="1" x14ac:dyDescent="0.15">
      <c r="B34" s="106"/>
      <c r="C34" s="47">
        <v>41730</v>
      </c>
      <c r="D34" s="122"/>
      <c r="E34" s="2">
        <v>583.20000000000005</v>
      </c>
      <c r="F34" s="2">
        <v>702</v>
      </c>
      <c r="G34" s="2">
        <v>642.16184403614602</v>
      </c>
      <c r="H34" s="2">
        <v>19238.900000000001</v>
      </c>
      <c r="I34" s="2">
        <v>0</v>
      </c>
      <c r="J34" s="2">
        <v>0</v>
      </c>
      <c r="K34" s="2">
        <v>0</v>
      </c>
      <c r="L34" s="2">
        <v>58.1</v>
      </c>
      <c r="M34" s="2">
        <v>0</v>
      </c>
      <c r="N34" s="2">
        <v>0</v>
      </c>
      <c r="O34" s="2">
        <v>0</v>
      </c>
      <c r="P34" s="2">
        <v>6826</v>
      </c>
      <c r="Q34" s="7"/>
      <c r="R34" s="7"/>
      <c r="S34" s="7"/>
      <c r="T34" s="7"/>
    </row>
    <row r="35" spans="2:20" ht="13.5" customHeight="1" x14ac:dyDescent="0.15">
      <c r="B35" s="106"/>
      <c r="C35" s="47">
        <v>41760</v>
      </c>
      <c r="D35" s="122"/>
      <c r="E35" s="2">
        <v>642.6</v>
      </c>
      <c r="F35" s="2">
        <v>837</v>
      </c>
      <c r="G35" s="2">
        <v>740.22701559247992</v>
      </c>
      <c r="H35" s="2">
        <v>38630.5</v>
      </c>
      <c r="I35" s="2">
        <v>961.2</v>
      </c>
      <c r="J35" s="2">
        <v>961.2</v>
      </c>
      <c r="K35" s="2">
        <v>961.19999999999982</v>
      </c>
      <c r="L35" s="2">
        <v>433</v>
      </c>
      <c r="M35" s="2">
        <v>0</v>
      </c>
      <c r="N35" s="2">
        <v>0</v>
      </c>
      <c r="O35" s="2">
        <v>0</v>
      </c>
      <c r="P35" s="2">
        <v>4421.3999999999996</v>
      </c>
      <c r="Q35" s="7"/>
      <c r="R35" s="7"/>
      <c r="S35" s="7"/>
      <c r="T35" s="7"/>
    </row>
    <row r="36" spans="2:20" ht="13.5" customHeight="1" x14ac:dyDescent="0.15">
      <c r="B36" s="106"/>
      <c r="C36" s="47">
        <v>41791</v>
      </c>
      <c r="D36" s="122"/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</row>
    <row r="37" spans="2:20" ht="13.5" customHeight="1" x14ac:dyDescent="0.15">
      <c r="B37" s="106"/>
      <c r="C37" s="47">
        <v>41821</v>
      </c>
      <c r="D37" s="122"/>
      <c r="E37" s="2">
        <v>648</v>
      </c>
      <c r="F37" s="2">
        <v>837</v>
      </c>
      <c r="G37" s="2">
        <v>730.02628258841753</v>
      </c>
      <c r="H37" s="2">
        <v>13206.6</v>
      </c>
      <c r="I37" s="2">
        <v>918</v>
      </c>
      <c r="J37" s="2">
        <v>1063.8</v>
      </c>
      <c r="K37" s="2">
        <v>948.38401933794444</v>
      </c>
      <c r="L37" s="2">
        <v>2189.1999999999998</v>
      </c>
      <c r="M37" s="2">
        <v>0</v>
      </c>
      <c r="N37" s="2">
        <v>0</v>
      </c>
      <c r="O37" s="2">
        <v>0</v>
      </c>
      <c r="P37" s="2">
        <v>2726.9</v>
      </c>
      <c r="Q37" s="7"/>
      <c r="R37" s="7"/>
      <c r="S37" s="7"/>
      <c r="T37" s="7"/>
    </row>
    <row r="38" spans="2:20" ht="13.5" customHeight="1" x14ac:dyDescent="0.15">
      <c r="B38" s="106"/>
      <c r="C38" s="47">
        <v>41852</v>
      </c>
      <c r="D38" s="122"/>
      <c r="E38" s="2">
        <v>610.20000000000005</v>
      </c>
      <c r="F38" s="2">
        <v>793.8</v>
      </c>
      <c r="G38" s="2">
        <v>689.03092618523715</v>
      </c>
      <c r="H38" s="2">
        <v>8302.2000000000007</v>
      </c>
      <c r="I38" s="2">
        <v>972</v>
      </c>
      <c r="J38" s="2">
        <v>972</v>
      </c>
      <c r="K38" s="2">
        <v>971.99999999999989</v>
      </c>
      <c r="L38" s="2">
        <v>1508.5</v>
      </c>
      <c r="M38" s="2">
        <v>0</v>
      </c>
      <c r="N38" s="2">
        <v>0</v>
      </c>
      <c r="O38" s="2">
        <v>0</v>
      </c>
      <c r="P38" s="2">
        <v>2423.8000000000002</v>
      </c>
      <c r="Q38" s="7"/>
      <c r="R38" s="7"/>
      <c r="S38" s="7"/>
      <c r="T38" s="7"/>
    </row>
    <row r="39" spans="2:20" ht="13.5" customHeight="1" x14ac:dyDescent="0.15">
      <c r="B39" s="106"/>
      <c r="C39" s="47">
        <v>41883</v>
      </c>
      <c r="D39" s="122"/>
      <c r="E39" s="2">
        <v>610.20000000000005</v>
      </c>
      <c r="F39" s="2">
        <v>729</v>
      </c>
      <c r="G39" s="2">
        <v>662</v>
      </c>
      <c r="H39" s="2">
        <v>19352</v>
      </c>
      <c r="I39" s="2">
        <v>972</v>
      </c>
      <c r="J39" s="2">
        <v>972</v>
      </c>
      <c r="K39" s="2">
        <v>972</v>
      </c>
      <c r="L39" s="2">
        <v>783</v>
      </c>
      <c r="M39" s="2">
        <v>0</v>
      </c>
      <c r="N39" s="2">
        <v>0</v>
      </c>
      <c r="O39" s="2">
        <v>0</v>
      </c>
      <c r="P39" s="2">
        <v>3955</v>
      </c>
      <c r="Q39" s="7"/>
      <c r="R39" s="7"/>
      <c r="S39" s="7"/>
      <c r="T39" s="7"/>
    </row>
    <row r="40" spans="2:20" ht="13.5" customHeight="1" x14ac:dyDescent="0.15">
      <c r="B40" s="106"/>
      <c r="C40" s="47">
        <v>41913</v>
      </c>
      <c r="D40" s="122"/>
      <c r="E40" s="2">
        <v>599.4</v>
      </c>
      <c r="F40" s="2">
        <v>702</v>
      </c>
      <c r="G40" s="2">
        <v>648.70000000000005</v>
      </c>
      <c r="H40" s="2">
        <v>29099</v>
      </c>
      <c r="I40" s="2">
        <v>980.6</v>
      </c>
      <c r="J40" s="2">
        <v>980.6</v>
      </c>
      <c r="K40" s="2">
        <v>980.6</v>
      </c>
      <c r="L40" s="2">
        <v>722</v>
      </c>
      <c r="M40" s="2">
        <v>0</v>
      </c>
      <c r="N40" s="2">
        <v>0</v>
      </c>
      <c r="O40" s="2">
        <v>0</v>
      </c>
      <c r="P40" s="2">
        <v>3039</v>
      </c>
      <c r="Q40" s="7"/>
      <c r="R40" s="7"/>
      <c r="S40" s="7"/>
      <c r="T40" s="7"/>
    </row>
    <row r="41" spans="2:20" ht="13.5" customHeight="1" x14ac:dyDescent="0.15">
      <c r="B41" s="106"/>
      <c r="C41" s="47">
        <v>41944</v>
      </c>
      <c r="D41" s="122"/>
      <c r="E41" s="2">
        <v>594</v>
      </c>
      <c r="F41" s="2">
        <v>702</v>
      </c>
      <c r="G41" s="2">
        <v>637.6</v>
      </c>
      <c r="H41" s="2">
        <v>35250</v>
      </c>
      <c r="I41" s="2">
        <v>980.6</v>
      </c>
      <c r="J41" s="2">
        <v>980.6</v>
      </c>
      <c r="K41" s="2">
        <v>980.6</v>
      </c>
      <c r="L41" s="2">
        <v>552</v>
      </c>
      <c r="M41" s="2">
        <v>0</v>
      </c>
      <c r="N41" s="2">
        <v>0</v>
      </c>
      <c r="O41" s="2">
        <v>0</v>
      </c>
      <c r="P41" s="2">
        <v>2785</v>
      </c>
      <c r="Q41" s="7"/>
      <c r="R41" s="7"/>
      <c r="S41" s="7"/>
      <c r="T41" s="7"/>
    </row>
    <row r="42" spans="2:20" ht="13.5" customHeight="1" x14ac:dyDescent="0.15">
      <c r="B42" s="106"/>
      <c r="C42" s="47">
        <v>41974</v>
      </c>
      <c r="D42" s="122"/>
      <c r="E42" s="2">
        <v>594</v>
      </c>
      <c r="F42" s="2">
        <v>734.4</v>
      </c>
      <c r="G42" s="2">
        <v>658.7</v>
      </c>
      <c r="H42" s="2">
        <v>21288</v>
      </c>
      <c r="I42" s="2">
        <v>980.6</v>
      </c>
      <c r="J42" s="2">
        <v>980.6</v>
      </c>
      <c r="K42" s="2">
        <v>980.6</v>
      </c>
      <c r="L42" s="2">
        <v>507</v>
      </c>
      <c r="M42" s="2">
        <v>0</v>
      </c>
      <c r="N42" s="2">
        <v>0</v>
      </c>
      <c r="O42" s="2">
        <v>0</v>
      </c>
      <c r="P42" s="2">
        <v>5065</v>
      </c>
      <c r="Q42" s="7"/>
      <c r="R42" s="7"/>
      <c r="S42" s="7"/>
      <c r="T42" s="7"/>
    </row>
    <row r="43" spans="2:20" ht="13.5" customHeight="1" x14ac:dyDescent="0.15">
      <c r="B43" s="13" t="s">
        <v>472</v>
      </c>
      <c r="C43" s="51">
        <v>42005</v>
      </c>
      <c r="D43" s="123" t="s">
        <v>52</v>
      </c>
      <c r="E43" s="1">
        <v>572.4</v>
      </c>
      <c r="F43" s="1">
        <v>648</v>
      </c>
      <c r="G43" s="1">
        <v>620.79999999999995</v>
      </c>
      <c r="H43" s="1">
        <v>28229</v>
      </c>
      <c r="I43" s="1">
        <v>980.6</v>
      </c>
      <c r="J43" s="1">
        <v>980.6</v>
      </c>
      <c r="K43" s="1">
        <v>980.6</v>
      </c>
      <c r="L43" s="1">
        <v>1438</v>
      </c>
      <c r="M43" s="1">
        <v>0</v>
      </c>
      <c r="N43" s="1">
        <v>0</v>
      </c>
      <c r="O43" s="1">
        <v>0</v>
      </c>
      <c r="P43" s="1">
        <v>3471</v>
      </c>
      <c r="Q43" s="7"/>
      <c r="R43" s="7"/>
      <c r="S43" s="7"/>
      <c r="T43" s="7"/>
    </row>
    <row r="44" spans="2:20" s="7" customFormat="1" ht="4.5" customHeight="1" x14ac:dyDescent="0.15"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2:20" x14ac:dyDescent="0.15">
      <c r="B45" s="54" t="s">
        <v>160</v>
      </c>
      <c r="C45" s="5" t="s">
        <v>137</v>
      </c>
    </row>
    <row r="46" spans="2:20" x14ac:dyDescent="0.15">
      <c r="B46" s="91">
        <v>2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1" t="s">
        <v>382</v>
      </c>
      <c r="F6" s="32"/>
      <c r="G6" s="32"/>
      <c r="H6" s="32"/>
      <c r="I6" s="41" t="s">
        <v>383</v>
      </c>
      <c r="J6" s="32"/>
      <c r="K6" s="32"/>
      <c r="L6" s="32"/>
      <c r="M6" s="41" t="s">
        <v>384</v>
      </c>
      <c r="N6" s="32"/>
      <c r="O6" s="32"/>
      <c r="P6" s="32"/>
      <c r="Q6" s="41" t="s">
        <v>394</v>
      </c>
      <c r="R6" s="142"/>
      <c r="S6" s="142"/>
      <c r="T6" s="180"/>
      <c r="U6" s="41" t="s">
        <v>397</v>
      </c>
      <c r="V6" s="32"/>
      <c r="W6" s="32"/>
      <c r="X6" s="77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50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9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7">
        <v>41640</v>
      </c>
      <c r="D12" s="26" t="s">
        <v>52</v>
      </c>
      <c r="E12" s="2">
        <v>588</v>
      </c>
      <c r="F12" s="2">
        <v>682.5</v>
      </c>
      <c r="G12" s="2">
        <v>632.51504484521183</v>
      </c>
      <c r="H12" s="2">
        <v>124440.4</v>
      </c>
      <c r="I12" s="2">
        <v>819</v>
      </c>
      <c r="J12" s="2">
        <v>945</v>
      </c>
      <c r="K12" s="2">
        <v>878.21087473124328</v>
      </c>
      <c r="L12" s="2">
        <v>13560.3</v>
      </c>
      <c r="M12" s="2">
        <v>598.18500000000006</v>
      </c>
      <c r="N12" s="2">
        <v>689.95500000000004</v>
      </c>
      <c r="O12" s="2">
        <v>663.18418235436707</v>
      </c>
      <c r="P12" s="2">
        <v>33068</v>
      </c>
      <c r="Q12" s="2">
        <v>792.75</v>
      </c>
      <c r="R12" s="2">
        <v>924</v>
      </c>
      <c r="S12" s="2">
        <v>830.88625880583822</v>
      </c>
      <c r="T12" s="2">
        <v>96668.700000000012</v>
      </c>
      <c r="U12" s="2">
        <v>588</v>
      </c>
      <c r="V12" s="2">
        <v>630</v>
      </c>
      <c r="W12" s="2">
        <v>603.0459411239965</v>
      </c>
      <c r="X12" s="2">
        <v>6623.1</v>
      </c>
    </row>
    <row r="13" spans="2:24" x14ac:dyDescent="0.15">
      <c r="B13" s="27"/>
      <c r="C13" s="47">
        <v>41671</v>
      </c>
      <c r="D13" s="26"/>
      <c r="E13" s="2">
        <v>598.5</v>
      </c>
      <c r="F13" s="2">
        <v>672</v>
      </c>
      <c r="G13" s="2">
        <v>629.55460551884994</v>
      </c>
      <c r="H13" s="2">
        <v>91255.4</v>
      </c>
      <c r="I13" s="2">
        <v>819</v>
      </c>
      <c r="J13" s="2">
        <v>945</v>
      </c>
      <c r="K13" s="2">
        <v>875.64864820687137</v>
      </c>
      <c r="L13" s="2">
        <v>14505.1</v>
      </c>
      <c r="M13" s="2">
        <v>603.75</v>
      </c>
      <c r="N13" s="2">
        <v>693</v>
      </c>
      <c r="O13" s="2">
        <v>645.0134962018476</v>
      </c>
      <c r="P13" s="2">
        <v>27451.5</v>
      </c>
      <c r="Q13" s="2">
        <v>766.5</v>
      </c>
      <c r="R13" s="2">
        <v>896.17499999999995</v>
      </c>
      <c r="S13" s="2">
        <v>819.3866697576002</v>
      </c>
      <c r="T13" s="2">
        <v>48061.1</v>
      </c>
      <c r="U13" s="2">
        <v>577.5</v>
      </c>
      <c r="V13" s="2">
        <v>630</v>
      </c>
      <c r="W13" s="2">
        <v>605.30124804992204</v>
      </c>
      <c r="X13" s="2">
        <v>7389.6</v>
      </c>
    </row>
    <row r="14" spans="2:24" x14ac:dyDescent="0.15">
      <c r="B14" s="27"/>
      <c r="C14" s="47">
        <v>41699</v>
      </c>
      <c r="D14" s="26"/>
      <c r="E14" s="2">
        <v>603.75</v>
      </c>
      <c r="F14" s="2">
        <v>672</v>
      </c>
      <c r="G14" s="2">
        <v>638.80472164892683</v>
      </c>
      <c r="H14" s="2">
        <v>104420.6</v>
      </c>
      <c r="I14" s="2">
        <v>819</v>
      </c>
      <c r="J14" s="2">
        <v>955.5</v>
      </c>
      <c r="K14" s="2">
        <v>880.40112422265179</v>
      </c>
      <c r="L14" s="2">
        <v>28030</v>
      </c>
      <c r="M14" s="2">
        <v>619.5</v>
      </c>
      <c r="N14" s="2">
        <v>714</v>
      </c>
      <c r="O14" s="2">
        <v>668.89126725847757</v>
      </c>
      <c r="P14" s="2">
        <v>26482.6</v>
      </c>
      <c r="Q14" s="2">
        <v>792.75</v>
      </c>
      <c r="R14" s="2">
        <v>892.5</v>
      </c>
      <c r="S14" s="2">
        <v>822.00407523510978</v>
      </c>
      <c r="T14" s="2">
        <v>56599.9</v>
      </c>
      <c r="U14" s="2">
        <v>572.25</v>
      </c>
      <c r="V14" s="2">
        <v>661.5</v>
      </c>
      <c r="W14" s="2">
        <v>599.8981205361406</v>
      </c>
      <c r="X14" s="2">
        <v>10612.2</v>
      </c>
    </row>
    <row r="15" spans="2:24" x14ac:dyDescent="0.15">
      <c r="B15" s="27"/>
      <c r="C15" s="47">
        <v>41730</v>
      </c>
      <c r="D15" s="26"/>
      <c r="E15" s="2">
        <v>637.20000000000005</v>
      </c>
      <c r="F15" s="2">
        <v>756</v>
      </c>
      <c r="G15" s="2">
        <v>675.66173761304799</v>
      </c>
      <c r="H15" s="2">
        <v>126136.8</v>
      </c>
      <c r="I15" s="2">
        <v>864</v>
      </c>
      <c r="J15" s="2">
        <v>1080</v>
      </c>
      <c r="K15" s="2">
        <v>947.99239454057761</v>
      </c>
      <c r="L15" s="2">
        <v>26131.7</v>
      </c>
      <c r="M15" s="2">
        <v>648</v>
      </c>
      <c r="N15" s="2">
        <v>766.58399999999995</v>
      </c>
      <c r="O15" s="2">
        <v>692.59085813924537</v>
      </c>
      <c r="P15" s="2">
        <v>30354.7</v>
      </c>
      <c r="Q15" s="2">
        <v>829.548</v>
      </c>
      <c r="R15" s="2">
        <v>918</v>
      </c>
      <c r="S15" s="2">
        <v>866.16074734019571</v>
      </c>
      <c r="T15" s="2">
        <v>96795</v>
      </c>
      <c r="U15" s="2">
        <v>626.4</v>
      </c>
      <c r="V15" s="2">
        <v>788.4</v>
      </c>
      <c r="W15" s="2">
        <v>677.39068693270326</v>
      </c>
      <c r="X15" s="2">
        <v>11419</v>
      </c>
    </row>
    <row r="16" spans="2:24" x14ac:dyDescent="0.15">
      <c r="B16" s="27"/>
      <c r="C16" s="47">
        <v>41760</v>
      </c>
      <c r="D16" s="26"/>
      <c r="E16" s="2">
        <v>702</v>
      </c>
      <c r="F16" s="2">
        <v>864</v>
      </c>
      <c r="G16" s="2">
        <v>813.43518361223619</v>
      </c>
      <c r="H16" s="2">
        <v>145965.70000000001</v>
      </c>
      <c r="I16" s="2">
        <v>972</v>
      </c>
      <c r="J16" s="2">
        <v>1134</v>
      </c>
      <c r="K16" s="2">
        <v>1064.2639054355927</v>
      </c>
      <c r="L16" s="2">
        <v>10849.5</v>
      </c>
      <c r="M16" s="2">
        <v>687.31200000000001</v>
      </c>
      <c r="N16" s="2">
        <v>864</v>
      </c>
      <c r="O16" s="2">
        <v>772.01907288179234</v>
      </c>
      <c r="P16" s="2">
        <v>23683</v>
      </c>
      <c r="Q16" s="2">
        <v>864</v>
      </c>
      <c r="R16" s="2">
        <v>1080</v>
      </c>
      <c r="S16" s="2">
        <v>1027.1998602148035</v>
      </c>
      <c r="T16" s="2">
        <v>41203.4</v>
      </c>
      <c r="U16" s="2">
        <v>680.4</v>
      </c>
      <c r="V16" s="2">
        <v>788.4</v>
      </c>
      <c r="W16" s="2">
        <v>725.44640496482532</v>
      </c>
      <c r="X16" s="2">
        <v>6637.5</v>
      </c>
    </row>
    <row r="17" spans="2:24" x14ac:dyDescent="0.15">
      <c r="B17" s="27"/>
      <c r="C17" s="47">
        <v>41791</v>
      </c>
      <c r="D17" s="26"/>
      <c r="E17" s="2">
        <v>702</v>
      </c>
      <c r="F17" s="2">
        <v>864</v>
      </c>
      <c r="G17" s="2">
        <v>806.26956165011416</v>
      </c>
      <c r="H17" s="2">
        <v>154366.79999999999</v>
      </c>
      <c r="I17" s="2">
        <v>972</v>
      </c>
      <c r="J17" s="2">
        <v>1134</v>
      </c>
      <c r="K17" s="2">
        <v>1066.3614122109557</v>
      </c>
      <c r="L17" s="2">
        <v>17218.7</v>
      </c>
      <c r="M17" s="2">
        <v>675</v>
      </c>
      <c r="N17" s="2">
        <v>853.2</v>
      </c>
      <c r="O17" s="2">
        <v>789.32890928344523</v>
      </c>
      <c r="P17" s="2">
        <v>21382.6</v>
      </c>
      <c r="Q17" s="2">
        <v>815.4</v>
      </c>
      <c r="R17" s="2">
        <v>1101.5999999999999</v>
      </c>
      <c r="S17" s="2">
        <v>1003.5594842774011</v>
      </c>
      <c r="T17" s="2">
        <v>33444</v>
      </c>
      <c r="U17" s="2">
        <v>648</v>
      </c>
      <c r="V17" s="2">
        <v>788.4</v>
      </c>
      <c r="W17" s="2">
        <v>716.42645947081064</v>
      </c>
      <c r="X17" s="2">
        <v>12529.7</v>
      </c>
    </row>
    <row r="18" spans="2:24" x14ac:dyDescent="0.15">
      <c r="B18" s="27"/>
      <c r="C18" s="47">
        <v>41821</v>
      </c>
      <c r="D18" s="26"/>
      <c r="E18" s="2">
        <v>719.28</v>
      </c>
      <c r="F18" s="2">
        <v>842.4</v>
      </c>
      <c r="G18" s="2">
        <v>786.64991721529998</v>
      </c>
      <c r="H18" s="2">
        <v>82501.7</v>
      </c>
      <c r="I18" s="2">
        <v>972</v>
      </c>
      <c r="J18" s="2">
        <v>1134</v>
      </c>
      <c r="K18" s="2">
        <v>1079.1002936211862</v>
      </c>
      <c r="L18" s="2">
        <v>13478.3</v>
      </c>
      <c r="M18" s="2">
        <v>702</v>
      </c>
      <c r="N18" s="2">
        <v>820.8</v>
      </c>
      <c r="O18" s="2">
        <v>786.23277616037001</v>
      </c>
      <c r="P18" s="2">
        <v>25315.9</v>
      </c>
      <c r="Q18" s="2">
        <v>966.3839999999999</v>
      </c>
      <c r="R18" s="2">
        <v>1080</v>
      </c>
      <c r="S18" s="2">
        <v>1009.5933838619873</v>
      </c>
      <c r="T18" s="2">
        <v>17327.5</v>
      </c>
      <c r="U18" s="2">
        <v>637.20000000000005</v>
      </c>
      <c r="V18" s="2">
        <v>756</v>
      </c>
      <c r="W18" s="2">
        <v>695.16289492383146</v>
      </c>
      <c r="X18" s="2">
        <v>12876.8</v>
      </c>
    </row>
    <row r="19" spans="2:24" x14ac:dyDescent="0.15">
      <c r="B19" s="27"/>
      <c r="C19" s="47">
        <v>41852</v>
      </c>
      <c r="D19" s="26"/>
      <c r="E19" s="2">
        <v>669.6</v>
      </c>
      <c r="F19" s="2">
        <v>842.4</v>
      </c>
      <c r="G19" s="2">
        <v>746.89166552457982</v>
      </c>
      <c r="H19" s="2">
        <v>85718.1</v>
      </c>
      <c r="I19" s="2">
        <v>972</v>
      </c>
      <c r="J19" s="2">
        <v>1134</v>
      </c>
      <c r="K19" s="2">
        <v>1049.2233517866123</v>
      </c>
      <c r="L19" s="2">
        <v>17455.900000000001</v>
      </c>
      <c r="M19" s="2">
        <v>702</v>
      </c>
      <c r="N19" s="2">
        <v>811.08</v>
      </c>
      <c r="O19" s="2">
        <v>765.23132034843877</v>
      </c>
      <c r="P19" s="2">
        <v>23795.7</v>
      </c>
      <c r="Q19" s="2">
        <v>939.6</v>
      </c>
      <c r="R19" s="2">
        <v>1080</v>
      </c>
      <c r="S19" s="2">
        <v>994.27279536243793</v>
      </c>
      <c r="T19" s="2">
        <v>30612.799999999999</v>
      </c>
      <c r="U19" s="2">
        <v>637.20000000000005</v>
      </c>
      <c r="V19" s="2">
        <v>756</v>
      </c>
      <c r="W19" s="2">
        <v>690.34476024552816</v>
      </c>
      <c r="X19" s="2">
        <v>9895.6</v>
      </c>
    </row>
    <row r="20" spans="2:24" x14ac:dyDescent="0.15">
      <c r="B20" s="27"/>
      <c r="C20" s="47">
        <v>41883</v>
      </c>
      <c r="D20" s="26"/>
      <c r="E20" s="2">
        <v>658.8</v>
      </c>
      <c r="F20" s="2">
        <v>810</v>
      </c>
      <c r="G20" s="2">
        <v>727.8</v>
      </c>
      <c r="H20" s="2">
        <v>158259</v>
      </c>
      <c r="I20" s="2">
        <v>950.4</v>
      </c>
      <c r="J20" s="2">
        <v>1112.4000000000001</v>
      </c>
      <c r="K20" s="2">
        <v>1024.0999999999999</v>
      </c>
      <c r="L20" s="2">
        <v>22674</v>
      </c>
      <c r="M20" s="2">
        <v>702</v>
      </c>
      <c r="N20" s="2">
        <v>810</v>
      </c>
      <c r="O20" s="2">
        <v>787.4</v>
      </c>
      <c r="P20" s="2">
        <v>21200</v>
      </c>
      <c r="Q20" s="2">
        <v>908.3</v>
      </c>
      <c r="R20" s="2">
        <v>1026</v>
      </c>
      <c r="S20" s="2">
        <v>967.4</v>
      </c>
      <c r="T20" s="2">
        <v>35598</v>
      </c>
      <c r="U20" s="2">
        <v>637.20000000000005</v>
      </c>
      <c r="V20" s="2">
        <v>753.8</v>
      </c>
      <c r="W20" s="2">
        <v>663</v>
      </c>
      <c r="X20" s="2">
        <v>8451</v>
      </c>
    </row>
    <row r="21" spans="2:24" x14ac:dyDescent="0.15">
      <c r="B21" s="27"/>
      <c r="C21" s="47">
        <v>41913</v>
      </c>
      <c r="D21" s="26"/>
      <c r="E21" s="2">
        <v>680.4</v>
      </c>
      <c r="F21" s="2">
        <v>777.6</v>
      </c>
      <c r="G21" s="2">
        <v>716.8</v>
      </c>
      <c r="H21" s="2">
        <v>165591</v>
      </c>
      <c r="I21" s="2">
        <v>950.4</v>
      </c>
      <c r="J21" s="2">
        <v>1112.4000000000001</v>
      </c>
      <c r="K21" s="2">
        <v>1029.5</v>
      </c>
      <c r="L21" s="2">
        <v>21413</v>
      </c>
      <c r="M21" s="2">
        <v>691.2</v>
      </c>
      <c r="N21" s="2">
        <v>810</v>
      </c>
      <c r="O21" s="2">
        <v>754.2</v>
      </c>
      <c r="P21" s="2">
        <v>17603</v>
      </c>
      <c r="Q21" s="2">
        <v>815.4</v>
      </c>
      <c r="R21" s="2">
        <v>1026</v>
      </c>
      <c r="S21" s="2">
        <v>948.8</v>
      </c>
      <c r="T21" s="2">
        <v>36052</v>
      </c>
      <c r="U21" s="2">
        <v>615.6</v>
      </c>
      <c r="V21" s="2">
        <v>716</v>
      </c>
      <c r="W21" s="2">
        <v>662.9</v>
      </c>
      <c r="X21" s="2">
        <v>9393</v>
      </c>
    </row>
    <row r="22" spans="2:24" x14ac:dyDescent="0.15">
      <c r="B22" s="27"/>
      <c r="C22" s="47">
        <v>41944</v>
      </c>
      <c r="D22" s="26"/>
      <c r="E22" s="2">
        <v>669.6</v>
      </c>
      <c r="F22" s="2">
        <v>799.2</v>
      </c>
      <c r="G22" s="2">
        <v>733.7</v>
      </c>
      <c r="H22" s="2">
        <v>114360</v>
      </c>
      <c r="I22" s="2">
        <v>966.6</v>
      </c>
      <c r="J22" s="2">
        <v>1112.4000000000001</v>
      </c>
      <c r="K22" s="2">
        <v>1027.3</v>
      </c>
      <c r="L22" s="2">
        <v>17895</v>
      </c>
      <c r="M22" s="2">
        <v>680.4</v>
      </c>
      <c r="N22" s="2">
        <v>810</v>
      </c>
      <c r="O22" s="2">
        <v>765.3</v>
      </c>
      <c r="P22" s="2">
        <v>20939</v>
      </c>
      <c r="Q22" s="2">
        <v>810</v>
      </c>
      <c r="R22" s="2">
        <v>1036.8</v>
      </c>
      <c r="S22" s="2">
        <v>893.5</v>
      </c>
      <c r="T22" s="2">
        <v>36093</v>
      </c>
      <c r="U22" s="2">
        <v>615.6</v>
      </c>
      <c r="V22" s="2">
        <v>702</v>
      </c>
      <c r="W22" s="2">
        <v>645.79999999999995</v>
      </c>
      <c r="X22" s="2">
        <v>10121</v>
      </c>
    </row>
    <row r="23" spans="2:24" x14ac:dyDescent="0.15">
      <c r="B23" s="27"/>
      <c r="C23" s="47">
        <v>41974</v>
      </c>
      <c r="D23" s="26"/>
      <c r="E23" s="2">
        <v>626.4</v>
      </c>
      <c r="F23" s="2">
        <v>799.2</v>
      </c>
      <c r="G23" s="2">
        <v>720.5</v>
      </c>
      <c r="H23" s="2">
        <v>122521.60000000001</v>
      </c>
      <c r="I23" s="2">
        <v>950.4</v>
      </c>
      <c r="J23" s="2">
        <v>1112.4000000000001</v>
      </c>
      <c r="K23" s="2">
        <v>1000.3</v>
      </c>
      <c r="L23" s="2">
        <v>21147.4</v>
      </c>
      <c r="M23" s="2">
        <v>702</v>
      </c>
      <c r="N23" s="2">
        <v>810</v>
      </c>
      <c r="O23" s="2">
        <v>745</v>
      </c>
      <c r="P23" s="2">
        <v>17804.5</v>
      </c>
      <c r="Q23" s="2">
        <v>798.1</v>
      </c>
      <c r="R23" s="2">
        <v>1026</v>
      </c>
      <c r="S23" s="2">
        <v>881</v>
      </c>
      <c r="T23" s="2">
        <v>77113.899999999994</v>
      </c>
      <c r="U23" s="2">
        <v>615.6</v>
      </c>
      <c r="V23" s="2">
        <v>704.2</v>
      </c>
      <c r="W23" s="2">
        <v>654.1</v>
      </c>
      <c r="X23" s="2">
        <v>14862</v>
      </c>
    </row>
    <row r="24" spans="2:24" x14ac:dyDescent="0.15">
      <c r="B24" s="28" t="s">
        <v>472</v>
      </c>
      <c r="C24" s="51">
        <v>42005</v>
      </c>
      <c r="D24" s="29" t="s">
        <v>52</v>
      </c>
      <c r="E24" s="1">
        <v>637.20000000000005</v>
      </c>
      <c r="F24" s="1">
        <v>810</v>
      </c>
      <c r="G24" s="1">
        <v>706.4</v>
      </c>
      <c r="H24" s="1">
        <v>120619.5</v>
      </c>
      <c r="I24" s="1">
        <v>950.4</v>
      </c>
      <c r="J24" s="1">
        <v>1134</v>
      </c>
      <c r="K24" s="1">
        <v>1042.2</v>
      </c>
      <c r="L24" s="1">
        <v>14472.5</v>
      </c>
      <c r="M24" s="1">
        <v>691.2</v>
      </c>
      <c r="N24" s="1">
        <v>793.8</v>
      </c>
      <c r="O24" s="1">
        <v>758.3</v>
      </c>
      <c r="P24" s="1">
        <v>13154.4</v>
      </c>
      <c r="Q24" s="1">
        <v>855.4</v>
      </c>
      <c r="R24" s="1">
        <v>982.8</v>
      </c>
      <c r="S24" s="1">
        <v>903.2</v>
      </c>
      <c r="T24" s="1">
        <v>52239.3</v>
      </c>
      <c r="U24" s="1">
        <v>615.6</v>
      </c>
      <c r="V24" s="1">
        <v>708.5</v>
      </c>
      <c r="W24" s="1">
        <v>642.79999999999995</v>
      </c>
      <c r="X24" s="1">
        <v>16836.8</v>
      </c>
    </row>
    <row r="25" spans="2:24" x14ac:dyDescent="0.15">
      <c r="B25" s="80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20025.5</v>
      </c>
      <c r="I26" s="2">
        <v>0</v>
      </c>
      <c r="J26" s="2">
        <v>0</v>
      </c>
      <c r="K26" s="2">
        <v>0</v>
      </c>
      <c r="L26" s="2">
        <v>4085.5</v>
      </c>
      <c r="M26" s="2">
        <v>0</v>
      </c>
      <c r="N26" s="2">
        <v>0</v>
      </c>
      <c r="O26" s="2">
        <v>0</v>
      </c>
      <c r="P26" s="2">
        <v>1543.4</v>
      </c>
      <c r="Q26" s="2">
        <v>0</v>
      </c>
      <c r="R26" s="2">
        <v>0</v>
      </c>
      <c r="S26" s="2">
        <v>0</v>
      </c>
      <c r="T26" s="2">
        <v>19503.3</v>
      </c>
      <c r="U26" s="2">
        <v>0</v>
      </c>
      <c r="V26" s="2">
        <v>0</v>
      </c>
      <c r="W26" s="2">
        <v>0</v>
      </c>
      <c r="X26" s="2">
        <v>1854.8</v>
      </c>
    </row>
    <row r="27" spans="2:24" x14ac:dyDescent="0.15">
      <c r="B27" s="31" t="s">
        <v>489</v>
      </c>
      <c r="C27" s="21"/>
      <c r="D27" s="24"/>
      <c r="E27" s="2">
        <v>637.20000000000005</v>
      </c>
      <c r="F27" s="2">
        <v>788.4</v>
      </c>
      <c r="G27" s="2">
        <v>710.6</v>
      </c>
      <c r="H27" s="2">
        <v>45548</v>
      </c>
      <c r="I27" s="2">
        <v>950.4</v>
      </c>
      <c r="J27" s="2">
        <v>1080</v>
      </c>
      <c r="K27" s="2">
        <v>1019.5</v>
      </c>
      <c r="L27" s="2">
        <v>5171</v>
      </c>
      <c r="M27" s="2">
        <v>734.4</v>
      </c>
      <c r="N27" s="2">
        <v>777.6</v>
      </c>
      <c r="O27" s="2">
        <v>751.7</v>
      </c>
      <c r="P27" s="2">
        <v>5616</v>
      </c>
      <c r="Q27" s="2">
        <v>855.4</v>
      </c>
      <c r="R27" s="2">
        <v>961.2</v>
      </c>
      <c r="S27" s="2">
        <v>894.2</v>
      </c>
      <c r="T27" s="2">
        <v>15709</v>
      </c>
      <c r="U27" s="2">
        <v>615.6</v>
      </c>
      <c r="V27" s="2">
        <v>708.5</v>
      </c>
      <c r="W27" s="2">
        <v>636.1</v>
      </c>
      <c r="X27" s="2">
        <v>5177</v>
      </c>
    </row>
    <row r="28" spans="2:24" x14ac:dyDescent="0.15">
      <c r="B28" s="100" t="s">
        <v>490</v>
      </c>
      <c r="C28" s="75"/>
      <c r="D28" s="73"/>
      <c r="E28" s="1">
        <v>642.6</v>
      </c>
      <c r="F28" s="1">
        <v>810</v>
      </c>
      <c r="G28" s="1">
        <v>703.1</v>
      </c>
      <c r="H28" s="1">
        <v>55046</v>
      </c>
      <c r="I28" s="1">
        <v>950.4</v>
      </c>
      <c r="J28" s="1">
        <v>1134</v>
      </c>
      <c r="K28" s="1">
        <v>1062.7</v>
      </c>
      <c r="L28" s="1">
        <v>5216</v>
      </c>
      <c r="M28" s="1">
        <v>691.2</v>
      </c>
      <c r="N28" s="1">
        <v>793.8</v>
      </c>
      <c r="O28" s="1">
        <v>763.6</v>
      </c>
      <c r="P28" s="1">
        <v>5995</v>
      </c>
      <c r="Q28" s="1">
        <v>885.6</v>
      </c>
      <c r="R28" s="1">
        <v>982.8</v>
      </c>
      <c r="S28" s="1">
        <v>911.5</v>
      </c>
      <c r="T28" s="1">
        <v>17027</v>
      </c>
      <c r="U28" s="1">
        <v>615.6</v>
      </c>
      <c r="V28" s="1">
        <v>702</v>
      </c>
      <c r="W28" s="1">
        <v>646.9</v>
      </c>
      <c r="X28" s="1">
        <v>9805</v>
      </c>
    </row>
    <row r="29" spans="2:24" x14ac:dyDescent="0.15">
      <c r="B29" s="63"/>
      <c r="C29" s="139" t="s">
        <v>119</v>
      </c>
      <c r="D29" s="59"/>
      <c r="E29" s="41" t="s">
        <v>398</v>
      </c>
      <c r="F29" s="32"/>
      <c r="G29" s="32"/>
      <c r="H29" s="32"/>
      <c r="I29" s="41" t="s">
        <v>399</v>
      </c>
      <c r="J29" s="32"/>
      <c r="K29" s="32"/>
      <c r="L29" s="32"/>
      <c r="M29" s="41" t="s">
        <v>400</v>
      </c>
      <c r="N29" s="32"/>
      <c r="O29" s="32"/>
      <c r="P29" s="32"/>
      <c r="Q29" s="41" t="s">
        <v>401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6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7" t="s">
        <v>0</v>
      </c>
      <c r="C32" s="50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3"/>
    </row>
    <row r="33" spans="2:24" ht="13.5" x14ac:dyDescent="0.15">
      <c r="B33" s="27"/>
      <c r="C33" s="50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3"/>
    </row>
    <row r="34" spans="2:24" ht="13.5" x14ac:dyDescent="0.15">
      <c r="B34" s="28"/>
      <c r="C34" s="49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3"/>
    </row>
    <row r="35" spans="2:24" x14ac:dyDescent="0.15">
      <c r="B35" s="27" t="s">
        <v>72</v>
      </c>
      <c r="C35" s="47">
        <v>41640</v>
      </c>
      <c r="D35" s="26" t="s">
        <v>52</v>
      </c>
      <c r="E35" s="2">
        <v>630</v>
      </c>
      <c r="F35" s="2">
        <v>682.5</v>
      </c>
      <c r="G35" s="2">
        <v>649.42784125075173</v>
      </c>
      <c r="H35" s="2">
        <v>7822.9</v>
      </c>
      <c r="I35" s="2">
        <v>609</v>
      </c>
      <c r="J35" s="2">
        <v>682.5</v>
      </c>
      <c r="K35" s="2">
        <v>625.23881814943377</v>
      </c>
      <c r="L35" s="2">
        <v>17826.699999999997</v>
      </c>
      <c r="M35" s="2">
        <v>609</v>
      </c>
      <c r="N35" s="2">
        <v>682.5</v>
      </c>
      <c r="O35" s="2">
        <v>630.30300729040107</v>
      </c>
      <c r="P35" s="2">
        <v>46376.100000000006</v>
      </c>
      <c r="Q35" s="2">
        <v>682.5</v>
      </c>
      <c r="R35" s="2">
        <v>787.5</v>
      </c>
      <c r="S35" s="2">
        <v>731.91578313253024</v>
      </c>
      <c r="T35" s="2">
        <v>930.1</v>
      </c>
      <c r="U35" s="7"/>
      <c r="V35" s="7"/>
      <c r="W35" s="42"/>
      <c r="X35" s="42"/>
    </row>
    <row r="36" spans="2:24" x14ac:dyDescent="0.15">
      <c r="B36" s="27"/>
      <c r="C36" s="47">
        <v>41671</v>
      </c>
      <c r="D36" s="26"/>
      <c r="E36" s="2">
        <v>598.5</v>
      </c>
      <c r="F36" s="2">
        <v>651</v>
      </c>
      <c r="G36" s="2">
        <v>633.91533131225651</v>
      </c>
      <c r="H36" s="2">
        <v>5041.8999999999996</v>
      </c>
      <c r="I36" s="2">
        <v>609</v>
      </c>
      <c r="J36" s="2">
        <v>682.5</v>
      </c>
      <c r="K36" s="2">
        <v>629.24109666478273</v>
      </c>
      <c r="L36" s="2">
        <v>12173.5</v>
      </c>
      <c r="M36" s="2">
        <v>609</v>
      </c>
      <c r="N36" s="2">
        <v>682.5</v>
      </c>
      <c r="O36" s="2">
        <v>631.84638226683421</v>
      </c>
      <c r="P36" s="2">
        <v>36487.300000000003</v>
      </c>
      <c r="Q36" s="2">
        <v>703.5</v>
      </c>
      <c r="R36" s="2">
        <v>772.8</v>
      </c>
      <c r="S36" s="2">
        <v>728.62363636363636</v>
      </c>
      <c r="T36" s="2">
        <v>583.29999999999995</v>
      </c>
      <c r="U36" s="7"/>
      <c r="V36" s="7"/>
      <c r="W36" s="42"/>
      <c r="X36" s="42"/>
    </row>
    <row r="37" spans="2:24" x14ac:dyDescent="0.15">
      <c r="B37" s="27"/>
      <c r="C37" s="47">
        <v>41699</v>
      </c>
      <c r="D37" s="26"/>
      <c r="E37" s="2">
        <v>609</v>
      </c>
      <c r="F37" s="2">
        <v>682.5</v>
      </c>
      <c r="G37" s="2">
        <v>638.56842485549134</v>
      </c>
      <c r="H37" s="2">
        <v>12391.9</v>
      </c>
      <c r="I37" s="2">
        <v>609</v>
      </c>
      <c r="J37" s="2">
        <v>682.5</v>
      </c>
      <c r="K37" s="2">
        <v>627.11073574376167</v>
      </c>
      <c r="L37" s="2">
        <v>21799.599999999999</v>
      </c>
      <c r="M37" s="2">
        <v>609</v>
      </c>
      <c r="N37" s="2">
        <v>682.5</v>
      </c>
      <c r="O37" s="2">
        <v>627.80806097675895</v>
      </c>
      <c r="P37" s="2">
        <v>48218.600000000006</v>
      </c>
      <c r="Q37" s="2">
        <v>693</v>
      </c>
      <c r="R37" s="2">
        <v>813.75</v>
      </c>
      <c r="S37" s="2">
        <v>730.89268156424578</v>
      </c>
      <c r="T37" s="2">
        <v>1288.8000000000002</v>
      </c>
      <c r="U37" s="7"/>
      <c r="V37" s="7"/>
      <c r="W37" s="42"/>
      <c r="X37" s="42"/>
    </row>
    <row r="38" spans="2:24" x14ac:dyDescent="0.15">
      <c r="B38" s="27"/>
      <c r="C38" s="47">
        <v>41730</v>
      </c>
      <c r="D38" s="26"/>
      <c r="E38" s="2">
        <v>756</v>
      </c>
      <c r="F38" s="2">
        <v>756</v>
      </c>
      <c r="G38" s="2">
        <v>756</v>
      </c>
      <c r="H38" s="2">
        <v>5285.2</v>
      </c>
      <c r="I38" s="2">
        <v>648</v>
      </c>
      <c r="J38" s="2">
        <v>734.4</v>
      </c>
      <c r="K38" s="2">
        <v>681.5473482147753</v>
      </c>
      <c r="L38" s="2">
        <v>40993.800000000003</v>
      </c>
      <c r="M38" s="2">
        <v>648</v>
      </c>
      <c r="N38" s="2">
        <v>812.16</v>
      </c>
      <c r="O38" s="2">
        <v>711.53948300943728</v>
      </c>
      <c r="P38" s="2">
        <v>51713.7</v>
      </c>
      <c r="Q38" s="2">
        <v>756</v>
      </c>
      <c r="R38" s="2">
        <v>972</v>
      </c>
      <c r="S38" s="2">
        <v>825.88022598870054</v>
      </c>
      <c r="T38" s="2">
        <v>1871.3</v>
      </c>
      <c r="U38" s="7"/>
      <c r="V38" s="7"/>
      <c r="W38" s="42"/>
      <c r="X38" s="42"/>
    </row>
    <row r="39" spans="2:24" x14ac:dyDescent="0.15">
      <c r="B39" s="27"/>
      <c r="C39" s="47">
        <v>41760</v>
      </c>
      <c r="D39" s="26"/>
      <c r="E39" s="2">
        <v>702</v>
      </c>
      <c r="F39" s="2">
        <v>896.4</v>
      </c>
      <c r="G39" s="2">
        <v>793.14384154767379</v>
      </c>
      <c r="H39" s="2">
        <v>10237.299999999999</v>
      </c>
      <c r="I39" s="2">
        <v>651.13199999999995</v>
      </c>
      <c r="J39" s="2">
        <v>745.2</v>
      </c>
      <c r="K39" s="2">
        <v>700.55400486331189</v>
      </c>
      <c r="L39" s="2">
        <v>25955.5</v>
      </c>
      <c r="M39" s="2">
        <v>734.4</v>
      </c>
      <c r="N39" s="2">
        <v>810</v>
      </c>
      <c r="O39" s="2">
        <v>746.63908647555616</v>
      </c>
      <c r="P39" s="2">
        <v>42254.1</v>
      </c>
      <c r="Q39" s="2">
        <v>810</v>
      </c>
      <c r="R39" s="2">
        <v>972</v>
      </c>
      <c r="S39" s="2">
        <v>883.89412607449867</v>
      </c>
      <c r="T39" s="2">
        <v>1245.4000000000001</v>
      </c>
      <c r="U39" s="7"/>
      <c r="V39" s="7"/>
      <c r="W39" s="42"/>
      <c r="X39" s="42"/>
    </row>
    <row r="40" spans="2:24" x14ac:dyDescent="0.15">
      <c r="B40" s="27"/>
      <c r="C40" s="47">
        <v>41791</v>
      </c>
      <c r="D40" s="26"/>
      <c r="E40" s="2">
        <v>691.2</v>
      </c>
      <c r="F40" s="2">
        <v>831.6</v>
      </c>
      <c r="G40" s="2">
        <v>762.20652116749932</v>
      </c>
      <c r="H40" s="2">
        <v>8335.2999999999993</v>
      </c>
      <c r="I40" s="2">
        <v>637.20000000000005</v>
      </c>
      <c r="J40" s="2">
        <v>756</v>
      </c>
      <c r="K40" s="2">
        <v>699.82470207852168</v>
      </c>
      <c r="L40" s="2">
        <v>23131.1</v>
      </c>
      <c r="M40" s="2">
        <v>702</v>
      </c>
      <c r="N40" s="2">
        <v>812.16</v>
      </c>
      <c r="O40" s="2">
        <v>740.99544008290763</v>
      </c>
      <c r="P40" s="2">
        <v>30455.5</v>
      </c>
      <c r="Q40" s="2">
        <v>810</v>
      </c>
      <c r="R40" s="2">
        <v>972</v>
      </c>
      <c r="S40" s="2">
        <v>893.58473949579843</v>
      </c>
      <c r="T40" s="2">
        <v>741.8</v>
      </c>
      <c r="U40" s="7"/>
      <c r="V40" s="7"/>
      <c r="W40" s="42"/>
      <c r="X40" s="42"/>
    </row>
    <row r="41" spans="2:24" x14ac:dyDescent="0.15">
      <c r="B41" s="27"/>
      <c r="C41" s="47">
        <v>41821</v>
      </c>
      <c r="D41" s="26"/>
      <c r="E41" s="2">
        <v>658.8</v>
      </c>
      <c r="F41" s="2">
        <v>831.6</v>
      </c>
      <c r="G41" s="2">
        <v>756.84372681049877</v>
      </c>
      <c r="H41" s="2">
        <v>6163.2</v>
      </c>
      <c r="I41" s="2">
        <v>631.79999999999995</v>
      </c>
      <c r="J41" s="2">
        <v>723.6</v>
      </c>
      <c r="K41" s="2">
        <v>653.10465240691315</v>
      </c>
      <c r="L41" s="2">
        <v>40414.400000000001</v>
      </c>
      <c r="M41" s="2">
        <v>679.53600000000006</v>
      </c>
      <c r="N41" s="2">
        <v>810</v>
      </c>
      <c r="O41" s="2">
        <v>713.74016389604299</v>
      </c>
      <c r="P41" s="2">
        <v>20018.900000000001</v>
      </c>
      <c r="Q41" s="2">
        <v>810</v>
      </c>
      <c r="R41" s="2">
        <v>972</v>
      </c>
      <c r="S41" s="2">
        <v>864.74454545454557</v>
      </c>
      <c r="T41" s="2">
        <v>700</v>
      </c>
      <c r="U41" s="7"/>
      <c r="V41" s="7"/>
      <c r="W41" s="42"/>
      <c r="X41" s="42"/>
    </row>
    <row r="42" spans="2:24" x14ac:dyDescent="0.15">
      <c r="B42" s="27"/>
      <c r="C42" s="47">
        <v>41852</v>
      </c>
      <c r="D42" s="26"/>
      <c r="E42" s="2">
        <v>648</v>
      </c>
      <c r="F42" s="2">
        <v>810</v>
      </c>
      <c r="G42" s="2">
        <v>743.53942731277527</v>
      </c>
      <c r="H42" s="2">
        <v>7462.4</v>
      </c>
      <c r="I42" s="2">
        <v>616.14</v>
      </c>
      <c r="J42" s="2">
        <v>723.6</v>
      </c>
      <c r="K42" s="2">
        <v>651.81487797706563</v>
      </c>
      <c r="L42" s="2">
        <v>23324</v>
      </c>
      <c r="M42" s="2">
        <v>664.2</v>
      </c>
      <c r="N42" s="2">
        <v>810</v>
      </c>
      <c r="O42" s="2">
        <v>703.27234747532975</v>
      </c>
      <c r="P42" s="2">
        <v>31186.5</v>
      </c>
      <c r="Q42" s="2">
        <v>810</v>
      </c>
      <c r="R42" s="2">
        <v>922.86</v>
      </c>
      <c r="S42" s="2">
        <v>868.21534020618549</v>
      </c>
      <c r="T42" s="2">
        <v>800</v>
      </c>
      <c r="U42" s="7"/>
      <c r="V42" s="7"/>
      <c r="W42" s="42"/>
      <c r="X42" s="42"/>
    </row>
    <row r="43" spans="2:24" x14ac:dyDescent="0.15">
      <c r="B43" s="27"/>
      <c r="C43" s="47">
        <v>41883</v>
      </c>
      <c r="D43" s="26"/>
      <c r="E43" s="2">
        <v>648</v>
      </c>
      <c r="F43" s="2">
        <v>810</v>
      </c>
      <c r="G43" s="2">
        <v>714.2</v>
      </c>
      <c r="H43" s="2">
        <v>5810</v>
      </c>
      <c r="I43" s="2">
        <v>604.79999999999995</v>
      </c>
      <c r="J43" s="2">
        <v>723.6</v>
      </c>
      <c r="K43" s="2">
        <v>636.20000000000005</v>
      </c>
      <c r="L43" s="2">
        <v>28640</v>
      </c>
      <c r="M43" s="2">
        <v>669.6</v>
      </c>
      <c r="N43" s="2">
        <v>767.9</v>
      </c>
      <c r="O43" s="2">
        <v>697.9</v>
      </c>
      <c r="P43" s="2">
        <v>31989</v>
      </c>
      <c r="Q43" s="2">
        <v>810</v>
      </c>
      <c r="R43" s="2">
        <v>923.4</v>
      </c>
      <c r="S43" s="2">
        <v>846.8</v>
      </c>
      <c r="T43" s="2">
        <v>1425</v>
      </c>
      <c r="U43" s="7"/>
      <c r="V43" s="7"/>
      <c r="W43" s="42"/>
      <c r="X43" s="42"/>
    </row>
    <row r="44" spans="2:24" x14ac:dyDescent="0.15">
      <c r="B44" s="27"/>
      <c r="C44" s="47">
        <v>41913</v>
      </c>
      <c r="D44" s="26"/>
      <c r="E44" s="2">
        <v>648</v>
      </c>
      <c r="F44" s="2">
        <v>810</v>
      </c>
      <c r="G44" s="2">
        <v>718.9</v>
      </c>
      <c r="H44" s="2">
        <v>4373</v>
      </c>
      <c r="I44" s="2">
        <v>615.6</v>
      </c>
      <c r="J44" s="2">
        <v>702</v>
      </c>
      <c r="K44" s="2">
        <v>643.29999999999995</v>
      </c>
      <c r="L44" s="2">
        <v>22045</v>
      </c>
      <c r="M44" s="2">
        <v>669.6</v>
      </c>
      <c r="N44" s="2">
        <v>767.9</v>
      </c>
      <c r="O44" s="2">
        <v>698.7</v>
      </c>
      <c r="P44" s="2">
        <v>24055</v>
      </c>
      <c r="Q44" s="2">
        <v>783</v>
      </c>
      <c r="R44" s="2">
        <v>918</v>
      </c>
      <c r="S44" s="2">
        <v>846.3</v>
      </c>
      <c r="T44" s="2">
        <v>1465</v>
      </c>
      <c r="U44" s="7"/>
      <c r="V44" s="7"/>
      <c r="W44" s="42"/>
      <c r="X44" s="42"/>
    </row>
    <row r="45" spans="2:24" x14ac:dyDescent="0.15">
      <c r="B45" s="27"/>
      <c r="C45" s="47">
        <v>41944</v>
      </c>
      <c r="D45" s="26"/>
      <c r="E45" s="2">
        <v>626.4</v>
      </c>
      <c r="F45" s="2">
        <v>745.2</v>
      </c>
      <c r="G45" s="2">
        <v>678</v>
      </c>
      <c r="H45" s="2">
        <v>2970</v>
      </c>
      <c r="I45" s="2">
        <v>604.79999999999995</v>
      </c>
      <c r="J45" s="2">
        <v>702</v>
      </c>
      <c r="K45" s="2">
        <v>627.29999999999995</v>
      </c>
      <c r="L45" s="2">
        <v>16371</v>
      </c>
      <c r="M45" s="2">
        <v>648</v>
      </c>
      <c r="N45" s="2">
        <v>756</v>
      </c>
      <c r="O45" s="2">
        <v>681.1</v>
      </c>
      <c r="P45" s="2">
        <v>24985</v>
      </c>
      <c r="Q45" s="2">
        <v>777.6</v>
      </c>
      <c r="R45" s="2">
        <v>918</v>
      </c>
      <c r="S45" s="2">
        <v>828.1</v>
      </c>
      <c r="T45" s="2">
        <v>1300</v>
      </c>
      <c r="U45" s="7"/>
      <c r="V45" s="7"/>
      <c r="W45" s="42"/>
      <c r="X45" s="42"/>
    </row>
    <row r="46" spans="2:24" x14ac:dyDescent="0.15">
      <c r="B46" s="27"/>
      <c r="C46" s="47">
        <v>41974</v>
      </c>
      <c r="D46" s="26"/>
      <c r="E46" s="2">
        <v>702</v>
      </c>
      <c r="F46" s="2">
        <v>702</v>
      </c>
      <c r="G46" s="2">
        <v>702</v>
      </c>
      <c r="H46" s="2">
        <v>9699</v>
      </c>
      <c r="I46" s="2">
        <v>615.6</v>
      </c>
      <c r="J46" s="2">
        <v>702</v>
      </c>
      <c r="K46" s="2">
        <v>649.1</v>
      </c>
      <c r="L46" s="2">
        <v>20726.099999999999</v>
      </c>
      <c r="M46" s="2">
        <v>648</v>
      </c>
      <c r="N46" s="2">
        <v>756</v>
      </c>
      <c r="O46" s="2">
        <v>697.4</v>
      </c>
      <c r="P46" s="2">
        <v>27391.599999999999</v>
      </c>
      <c r="Q46" s="2">
        <v>798.1</v>
      </c>
      <c r="R46" s="2">
        <v>918</v>
      </c>
      <c r="S46" s="2">
        <v>854.8</v>
      </c>
      <c r="T46" s="2">
        <v>1485</v>
      </c>
      <c r="U46" s="7"/>
      <c r="V46" s="7"/>
      <c r="W46" s="42"/>
      <c r="X46" s="42"/>
    </row>
    <row r="47" spans="2:24" x14ac:dyDescent="0.15">
      <c r="B47" s="28" t="s">
        <v>472</v>
      </c>
      <c r="C47" s="51">
        <v>42005</v>
      </c>
      <c r="D47" s="29" t="s">
        <v>52</v>
      </c>
      <c r="E47" s="1">
        <v>648</v>
      </c>
      <c r="F47" s="1">
        <v>702</v>
      </c>
      <c r="G47" s="1">
        <v>689.7</v>
      </c>
      <c r="H47" s="1">
        <v>5660.7</v>
      </c>
      <c r="I47" s="1">
        <v>615.6</v>
      </c>
      <c r="J47" s="1">
        <v>702</v>
      </c>
      <c r="K47" s="1">
        <v>625.1</v>
      </c>
      <c r="L47" s="1">
        <v>25016.799999999999</v>
      </c>
      <c r="M47" s="1">
        <v>648</v>
      </c>
      <c r="N47" s="1">
        <v>756</v>
      </c>
      <c r="O47" s="1">
        <v>666.4</v>
      </c>
      <c r="P47" s="1">
        <v>27097.5</v>
      </c>
      <c r="Q47" s="1">
        <v>799.2</v>
      </c>
      <c r="R47" s="1">
        <v>918</v>
      </c>
      <c r="S47" s="1">
        <v>834.1</v>
      </c>
      <c r="T47" s="1">
        <v>1520</v>
      </c>
      <c r="U47" s="7"/>
      <c r="V47" s="7"/>
      <c r="W47" s="42"/>
      <c r="X47" s="42"/>
    </row>
    <row r="48" spans="2:24" x14ac:dyDescent="0.15">
      <c r="B48" s="80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30"/>
      <c r="V48" s="7"/>
      <c r="W48" s="42"/>
      <c r="X48" s="42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1399.7</v>
      </c>
      <c r="I49" s="2">
        <v>0</v>
      </c>
      <c r="J49" s="2">
        <v>0</v>
      </c>
      <c r="K49" s="2">
        <v>0</v>
      </c>
      <c r="L49" s="2">
        <v>3274.8</v>
      </c>
      <c r="M49" s="2">
        <v>0</v>
      </c>
      <c r="N49" s="2">
        <v>0</v>
      </c>
      <c r="O49" s="2">
        <v>0</v>
      </c>
      <c r="P49" s="2">
        <v>3964.5</v>
      </c>
      <c r="Q49" s="2">
        <v>0</v>
      </c>
      <c r="R49" s="2">
        <v>0</v>
      </c>
      <c r="S49" s="2">
        <v>0</v>
      </c>
      <c r="T49" s="2">
        <v>275</v>
      </c>
      <c r="U49" s="30"/>
      <c r="V49" s="7"/>
      <c r="W49" s="42"/>
      <c r="X49" s="42"/>
    </row>
    <row r="50" spans="2:24" x14ac:dyDescent="0.15">
      <c r="B50" s="31" t="s">
        <v>489</v>
      </c>
      <c r="C50" s="21"/>
      <c r="D50" s="24"/>
      <c r="E50" s="2">
        <v>648</v>
      </c>
      <c r="F50" s="2">
        <v>702</v>
      </c>
      <c r="G50" s="2">
        <v>689</v>
      </c>
      <c r="H50" s="2">
        <v>2298</v>
      </c>
      <c r="I50" s="2">
        <v>615.6</v>
      </c>
      <c r="J50" s="2">
        <v>702</v>
      </c>
      <c r="K50" s="2">
        <v>625.29999999999995</v>
      </c>
      <c r="L50" s="2">
        <v>4760</v>
      </c>
      <c r="M50" s="2">
        <v>648</v>
      </c>
      <c r="N50" s="2">
        <v>756</v>
      </c>
      <c r="O50" s="2">
        <v>665.3</v>
      </c>
      <c r="P50" s="2">
        <v>8865</v>
      </c>
      <c r="Q50" s="2">
        <v>799.2</v>
      </c>
      <c r="R50" s="2">
        <v>918</v>
      </c>
      <c r="S50" s="2">
        <v>831.6</v>
      </c>
      <c r="T50" s="2">
        <v>230</v>
      </c>
      <c r="U50" s="30"/>
      <c r="V50" s="7"/>
      <c r="W50" s="7"/>
      <c r="X50" s="7"/>
    </row>
    <row r="51" spans="2:24" x14ac:dyDescent="0.15">
      <c r="B51" s="100" t="s">
        <v>490</v>
      </c>
      <c r="C51" s="75"/>
      <c r="D51" s="73"/>
      <c r="E51" s="1">
        <v>648</v>
      </c>
      <c r="F51" s="1">
        <v>702</v>
      </c>
      <c r="G51" s="1">
        <v>690.1</v>
      </c>
      <c r="H51" s="1">
        <v>1963</v>
      </c>
      <c r="I51" s="1">
        <v>615.6</v>
      </c>
      <c r="J51" s="1">
        <v>702</v>
      </c>
      <c r="K51" s="1">
        <v>625.29999999999995</v>
      </c>
      <c r="L51" s="1">
        <v>16982</v>
      </c>
      <c r="M51" s="1">
        <v>648</v>
      </c>
      <c r="N51" s="1">
        <v>756</v>
      </c>
      <c r="O51" s="1">
        <v>668.5</v>
      </c>
      <c r="P51" s="1">
        <v>14268</v>
      </c>
      <c r="Q51" s="1">
        <v>799.2</v>
      </c>
      <c r="R51" s="1">
        <v>888.8</v>
      </c>
      <c r="S51" s="1">
        <v>834.8</v>
      </c>
      <c r="T51" s="1">
        <v>1015</v>
      </c>
      <c r="V51" s="7"/>
      <c r="W51" s="7"/>
      <c r="X51" s="7"/>
    </row>
    <row r="52" spans="2:24" x14ac:dyDescent="0.15">
      <c r="B52" s="54" t="s">
        <v>160</v>
      </c>
      <c r="C52" s="5" t="s">
        <v>115</v>
      </c>
    </row>
    <row r="53" spans="2:24" x14ac:dyDescent="0.15">
      <c r="B53" s="91" t="s">
        <v>75</v>
      </c>
      <c r="C53" s="5" t="s">
        <v>161</v>
      </c>
    </row>
    <row r="54" spans="2:24" x14ac:dyDescent="0.15">
      <c r="B54" s="91" t="s">
        <v>104</v>
      </c>
      <c r="C54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39814</v>
      </c>
      <c r="D9" s="113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50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50">
        <v>40544</v>
      </c>
      <c r="D11" s="26"/>
      <c r="E11" s="3">
        <v>1995</v>
      </c>
      <c r="F11" s="3">
        <v>3360</v>
      </c>
      <c r="G11" s="53">
        <v>2632</v>
      </c>
      <c r="H11" s="3">
        <v>300884</v>
      </c>
      <c r="I11" s="3">
        <v>1680</v>
      </c>
      <c r="J11" s="3">
        <v>2625</v>
      </c>
      <c r="K11" s="53">
        <v>2207</v>
      </c>
      <c r="L11" s="3">
        <v>252595</v>
      </c>
      <c r="M11" s="3">
        <v>1260</v>
      </c>
      <c r="N11" s="3">
        <v>1943</v>
      </c>
      <c r="O11" s="53">
        <v>1652</v>
      </c>
      <c r="P11" s="3">
        <v>147468</v>
      </c>
      <c r="Q11" s="3">
        <v>4725</v>
      </c>
      <c r="R11" s="3">
        <v>6510</v>
      </c>
      <c r="S11" s="53">
        <v>5568</v>
      </c>
      <c r="T11" s="3">
        <v>76389</v>
      </c>
      <c r="U11" s="3">
        <v>3150</v>
      </c>
      <c r="V11" s="3">
        <v>5670</v>
      </c>
      <c r="W11" s="53">
        <v>4410</v>
      </c>
      <c r="X11" s="3">
        <v>103007</v>
      </c>
    </row>
    <row r="12" spans="1:24" ht="13.5" customHeight="1" x14ac:dyDescent="0.15">
      <c r="A12" s="5"/>
      <c r="B12" s="27"/>
      <c r="C12" s="50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50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9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7">
        <v>41640</v>
      </c>
      <c r="D15" s="26" t="s">
        <v>52</v>
      </c>
      <c r="E15" s="12">
        <v>2625</v>
      </c>
      <c r="F15" s="12">
        <v>3097.5</v>
      </c>
      <c r="G15" s="12">
        <v>2902.5355377619612</v>
      </c>
      <c r="H15" s="12">
        <v>36326.200000000004</v>
      </c>
      <c r="I15" s="12">
        <v>2310</v>
      </c>
      <c r="J15" s="12">
        <v>2730</v>
      </c>
      <c r="K15" s="12">
        <v>2603.8546965340738</v>
      </c>
      <c r="L15" s="12">
        <v>30277.4</v>
      </c>
      <c r="M15" s="12">
        <v>1470</v>
      </c>
      <c r="N15" s="12">
        <v>1890</v>
      </c>
      <c r="O15" s="12">
        <v>1704.3668606707615</v>
      </c>
      <c r="P15" s="12">
        <v>18576.2</v>
      </c>
      <c r="Q15" s="12">
        <v>6300</v>
      </c>
      <c r="R15" s="12">
        <v>7245</v>
      </c>
      <c r="S15" s="12">
        <v>6651.2209257842396</v>
      </c>
      <c r="T15" s="12">
        <v>7436.2</v>
      </c>
      <c r="U15" s="12">
        <v>4725</v>
      </c>
      <c r="V15" s="12">
        <v>5460</v>
      </c>
      <c r="W15" s="12">
        <v>5092.0249865519099</v>
      </c>
      <c r="X15" s="12">
        <v>10166.500000000002</v>
      </c>
    </row>
    <row r="16" spans="1:24" ht="13.5" customHeight="1" x14ac:dyDescent="0.15">
      <c r="A16" s="5"/>
      <c r="B16" s="27"/>
      <c r="C16" s="47">
        <v>41671</v>
      </c>
      <c r="D16" s="26"/>
      <c r="E16" s="12">
        <v>2625</v>
      </c>
      <c r="F16" s="12">
        <v>2992.5</v>
      </c>
      <c r="G16" s="12">
        <v>2877.6741630901288</v>
      </c>
      <c r="H16" s="12">
        <v>19959.5</v>
      </c>
      <c r="I16" s="12">
        <v>2310</v>
      </c>
      <c r="J16" s="12">
        <v>2730</v>
      </c>
      <c r="K16" s="12">
        <v>2581.7718257531546</v>
      </c>
      <c r="L16" s="12">
        <v>16974.8</v>
      </c>
      <c r="M16" s="12">
        <v>1470</v>
      </c>
      <c r="N16" s="12">
        <v>1890</v>
      </c>
      <c r="O16" s="12">
        <v>1701.2921947205168</v>
      </c>
      <c r="P16" s="12">
        <v>14325.8</v>
      </c>
      <c r="Q16" s="12">
        <v>6300</v>
      </c>
      <c r="R16" s="12">
        <v>7245</v>
      </c>
      <c r="S16" s="12">
        <v>6750.5547651351253</v>
      </c>
      <c r="T16" s="12">
        <v>5252</v>
      </c>
      <c r="U16" s="12">
        <v>4620</v>
      </c>
      <c r="V16" s="12">
        <v>5250</v>
      </c>
      <c r="W16" s="12">
        <v>4972.1242870722435</v>
      </c>
      <c r="X16" s="12">
        <v>6516.9</v>
      </c>
    </row>
    <row r="17" spans="1:24" ht="13.5" customHeight="1" x14ac:dyDescent="0.15">
      <c r="A17" s="5"/>
      <c r="B17" s="27"/>
      <c r="C17" s="47">
        <v>41699</v>
      </c>
      <c r="D17" s="26"/>
      <c r="E17" s="12">
        <v>2625</v>
      </c>
      <c r="F17" s="12">
        <v>2992.5</v>
      </c>
      <c r="G17" s="12">
        <v>2837.3244106090374</v>
      </c>
      <c r="H17" s="12">
        <v>20141.5</v>
      </c>
      <c r="I17" s="12">
        <v>2205</v>
      </c>
      <c r="J17" s="12">
        <v>2572.5</v>
      </c>
      <c r="K17" s="12">
        <v>2427.0782318271122</v>
      </c>
      <c r="L17" s="12">
        <v>18796.400000000001</v>
      </c>
      <c r="M17" s="12">
        <v>1470</v>
      </c>
      <c r="N17" s="12">
        <v>1890</v>
      </c>
      <c r="O17" s="12">
        <v>1697.0145153789945</v>
      </c>
      <c r="P17" s="12">
        <v>15742.2</v>
      </c>
      <c r="Q17" s="12">
        <v>6300</v>
      </c>
      <c r="R17" s="12">
        <v>7350</v>
      </c>
      <c r="S17" s="12">
        <v>6761.3643122676585</v>
      </c>
      <c r="T17" s="12">
        <v>6497.3</v>
      </c>
      <c r="U17" s="12">
        <v>4672.5</v>
      </c>
      <c r="V17" s="12">
        <v>5197.5</v>
      </c>
      <c r="W17" s="12">
        <v>4893.7402508551886</v>
      </c>
      <c r="X17" s="12">
        <v>8023.7999999999993</v>
      </c>
    </row>
    <row r="18" spans="1:24" ht="13.5" customHeight="1" x14ac:dyDescent="0.15">
      <c r="A18" s="5"/>
      <c r="B18" s="27"/>
      <c r="C18" s="47">
        <v>41730</v>
      </c>
      <c r="D18" s="26"/>
      <c r="E18" s="12">
        <v>2700</v>
      </c>
      <c r="F18" s="12">
        <v>3024</v>
      </c>
      <c r="G18" s="12">
        <v>2856.9502137117447</v>
      </c>
      <c r="H18" s="61">
        <v>25330</v>
      </c>
      <c r="I18" s="12">
        <v>2160</v>
      </c>
      <c r="J18" s="12">
        <v>2646</v>
      </c>
      <c r="K18" s="12">
        <v>2472.565508738403</v>
      </c>
      <c r="L18" s="61">
        <v>21500.699999999997</v>
      </c>
      <c r="M18" s="12">
        <v>1728</v>
      </c>
      <c r="N18" s="12">
        <v>2160</v>
      </c>
      <c r="O18" s="12">
        <v>1874.8446207553161</v>
      </c>
      <c r="P18" s="61">
        <v>18133.900000000001</v>
      </c>
      <c r="Q18" s="12">
        <v>6480</v>
      </c>
      <c r="R18" s="12">
        <v>7560</v>
      </c>
      <c r="S18" s="12">
        <v>7045.9940676966626</v>
      </c>
      <c r="T18" s="61">
        <v>6801</v>
      </c>
      <c r="U18" s="12">
        <v>4752</v>
      </c>
      <c r="V18" s="12">
        <v>5292</v>
      </c>
      <c r="W18" s="12">
        <v>5044.6884902237452</v>
      </c>
      <c r="X18" s="61">
        <v>9210.7999999999993</v>
      </c>
    </row>
    <row r="19" spans="1:24" ht="13.5" customHeight="1" x14ac:dyDescent="0.15">
      <c r="A19" s="5"/>
      <c r="B19" s="27"/>
      <c r="C19" s="47">
        <v>41760</v>
      </c>
      <c r="D19" s="26"/>
      <c r="E19" s="12">
        <v>2538</v>
      </c>
      <c r="F19" s="12">
        <v>3024</v>
      </c>
      <c r="G19" s="12">
        <v>2810.789538461539</v>
      </c>
      <c r="H19" s="12">
        <v>18337.5</v>
      </c>
      <c r="I19" s="12">
        <v>2160</v>
      </c>
      <c r="J19" s="12">
        <v>2592</v>
      </c>
      <c r="K19" s="12">
        <v>2390.2691640468165</v>
      </c>
      <c r="L19" s="12">
        <v>18588.5</v>
      </c>
      <c r="M19" s="12">
        <v>1782</v>
      </c>
      <c r="N19" s="12">
        <v>2160</v>
      </c>
      <c r="O19" s="12">
        <v>1950.3726415323067</v>
      </c>
      <c r="P19" s="12">
        <v>12069.5</v>
      </c>
      <c r="Q19" s="12">
        <v>6480</v>
      </c>
      <c r="R19" s="12">
        <v>7560</v>
      </c>
      <c r="S19" s="12">
        <v>7016.7079485238464</v>
      </c>
      <c r="T19" s="12">
        <v>5639.5</v>
      </c>
      <c r="U19" s="12">
        <v>4665.6000000000004</v>
      </c>
      <c r="V19" s="12">
        <v>5292</v>
      </c>
      <c r="W19" s="12">
        <v>5043.7037663335886</v>
      </c>
      <c r="X19" s="12">
        <v>5962.2</v>
      </c>
    </row>
    <row r="20" spans="1:24" ht="13.5" customHeight="1" x14ac:dyDescent="0.15">
      <c r="A20" s="5"/>
      <c r="B20" s="27"/>
      <c r="C20" s="47">
        <v>41791</v>
      </c>
      <c r="D20" s="26"/>
      <c r="E20" s="12">
        <v>2376</v>
      </c>
      <c r="F20" s="12">
        <v>2970</v>
      </c>
      <c r="G20" s="12">
        <v>2745.5712858725847</v>
      </c>
      <c r="H20" s="12">
        <v>18041</v>
      </c>
      <c r="I20" s="12">
        <v>2160</v>
      </c>
      <c r="J20" s="12">
        <v>2592</v>
      </c>
      <c r="K20" s="12">
        <v>2426.3609230464494</v>
      </c>
      <c r="L20" s="12">
        <v>18856.7</v>
      </c>
      <c r="M20" s="12">
        <v>1674</v>
      </c>
      <c r="N20" s="12">
        <v>2106</v>
      </c>
      <c r="O20" s="12">
        <v>1913.5520898213408</v>
      </c>
      <c r="P20" s="12">
        <v>11246</v>
      </c>
      <c r="Q20" s="12">
        <v>6480</v>
      </c>
      <c r="R20" s="12">
        <v>7560</v>
      </c>
      <c r="S20" s="12">
        <v>7073.2920000000022</v>
      </c>
      <c r="T20" s="12">
        <v>5680.2000000000007</v>
      </c>
      <c r="U20" s="12">
        <v>4557.1680000000006</v>
      </c>
      <c r="V20" s="12">
        <v>5292</v>
      </c>
      <c r="W20" s="12">
        <v>4932.6484610617636</v>
      </c>
      <c r="X20" s="12">
        <v>4895.5</v>
      </c>
    </row>
    <row r="21" spans="1:24" ht="13.5" customHeight="1" x14ac:dyDescent="0.15">
      <c r="A21" s="5"/>
      <c r="B21" s="27"/>
      <c r="C21" s="47">
        <v>41821</v>
      </c>
      <c r="D21" s="26"/>
      <c r="E21" s="12">
        <v>2268</v>
      </c>
      <c r="F21" s="12">
        <v>3024</v>
      </c>
      <c r="G21" s="12">
        <v>2727.1216738197427</v>
      </c>
      <c r="H21" s="12">
        <v>26276.300000000003</v>
      </c>
      <c r="I21" s="12">
        <v>2052</v>
      </c>
      <c r="J21" s="12">
        <v>2592</v>
      </c>
      <c r="K21" s="12">
        <v>2385.8011907877521</v>
      </c>
      <c r="L21" s="12">
        <v>27260.7</v>
      </c>
      <c r="M21" s="12">
        <v>1533.6</v>
      </c>
      <c r="N21" s="12">
        <v>2160</v>
      </c>
      <c r="O21" s="12">
        <v>1849.8102871702317</v>
      </c>
      <c r="P21" s="12">
        <v>14804.1</v>
      </c>
      <c r="Q21" s="12">
        <v>6210</v>
      </c>
      <c r="R21" s="12">
        <v>7560</v>
      </c>
      <c r="S21" s="12">
        <v>6991.2291707508339</v>
      </c>
      <c r="T21" s="12">
        <v>8299.2999999999993</v>
      </c>
      <c r="U21" s="12">
        <v>4536</v>
      </c>
      <c r="V21" s="12">
        <v>5210.1359999999995</v>
      </c>
      <c r="W21" s="12">
        <v>4903.8059203036064</v>
      </c>
      <c r="X21" s="12">
        <v>5612.2000000000007</v>
      </c>
    </row>
    <row r="22" spans="1:24" ht="13.5" customHeight="1" x14ac:dyDescent="0.15">
      <c r="A22" s="5"/>
      <c r="B22" s="27"/>
      <c r="C22" s="47">
        <v>41852</v>
      </c>
      <c r="D22" s="26"/>
      <c r="E22" s="12">
        <v>2376</v>
      </c>
      <c r="F22" s="12">
        <v>3024</v>
      </c>
      <c r="G22" s="12">
        <v>2780.032301389534</v>
      </c>
      <c r="H22" s="12">
        <v>26842.400000000001</v>
      </c>
      <c r="I22" s="12">
        <v>2160</v>
      </c>
      <c r="J22" s="12">
        <v>2592</v>
      </c>
      <c r="K22" s="12">
        <v>2386.6678893132521</v>
      </c>
      <c r="L22" s="12">
        <v>23025.699999999997</v>
      </c>
      <c r="M22" s="12">
        <v>1620</v>
      </c>
      <c r="N22" s="12">
        <v>2160</v>
      </c>
      <c r="O22" s="12">
        <v>1868.8506418668337</v>
      </c>
      <c r="P22" s="12">
        <v>11832.400000000001</v>
      </c>
      <c r="Q22" s="12">
        <v>6264</v>
      </c>
      <c r="R22" s="12">
        <v>7560</v>
      </c>
      <c r="S22" s="12">
        <v>6949.7480657432006</v>
      </c>
      <c r="T22" s="12">
        <v>6435.4</v>
      </c>
      <c r="U22" s="12">
        <v>4736.9880000000003</v>
      </c>
      <c r="V22" s="12">
        <v>5076</v>
      </c>
      <c r="W22" s="12">
        <v>4895.5661538461536</v>
      </c>
      <c r="X22" s="12">
        <v>3916.0999999999995</v>
      </c>
    </row>
    <row r="23" spans="1:24" ht="13.5" customHeight="1" x14ac:dyDescent="0.15">
      <c r="A23" s="5"/>
      <c r="B23" s="27"/>
      <c r="C23" s="47">
        <v>41883</v>
      </c>
      <c r="D23" s="26"/>
      <c r="E23" s="12">
        <v>2592</v>
      </c>
      <c r="F23" s="12">
        <v>3078</v>
      </c>
      <c r="G23" s="12">
        <v>2839.5</v>
      </c>
      <c r="H23" s="12">
        <v>18118</v>
      </c>
      <c r="I23" s="12">
        <v>2160</v>
      </c>
      <c r="J23" s="12">
        <v>2700</v>
      </c>
      <c r="K23" s="12">
        <v>2498.6</v>
      </c>
      <c r="L23" s="12">
        <v>18530</v>
      </c>
      <c r="M23" s="12">
        <v>1620</v>
      </c>
      <c r="N23" s="12">
        <v>2160</v>
      </c>
      <c r="O23" s="12">
        <v>1838.2</v>
      </c>
      <c r="P23" s="12">
        <v>8978</v>
      </c>
      <c r="Q23" s="12">
        <v>6480</v>
      </c>
      <c r="R23" s="12">
        <v>7452</v>
      </c>
      <c r="S23" s="12">
        <v>7000.5</v>
      </c>
      <c r="T23" s="12">
        <v>5461</v>
      </c>
      <c r="U23" s="12">
        <v>4708.8</v>
      </c>
      <c r="V23" s="12">
        <v>5184</v>
      </c>
      <c r="W23" s="12">
        <v>4927.5</v>
      </c>
      <c r="X23" s="12">
        <v>3880</v>
      </c>
    </row>
    <row r="24" spans="1:24" ht="13.5" customHeight="1" x14ac:dyDescent="0.15">
      <c r="A24" s="5"/>
      <c r="B24" s="27"/>
      <c r="C24" s="47">
        <v>41913</v>
      </c>
      <c r="D24" s="26"/>
      <c r="E24" s="12">
        <v>2700</v>
      </c>
      <c r="F24" s="12">
        <v>3240</v>
      </c>
      <c r="G24" s="12">
        <v>2977</v>
      </c>
      <c r="H24" s="12">
        <v>27123</v>
      </c>
      <c r="I24" s="12">
        <v>2376</v>
      </c>
      <c r="J24" s="12">
        <v>2862</v>
      </c>
      <c r="K24" s="12">
        <v>2683.1</v>
      </c>
      <c r="L24" s="12">
        <v>23810</v>
      </c>
      <c r="M24" s="12">
        <v>1620</v>
      </c>
      <c r="N24" s="12">
        <v>2052</v>
      </c>
      <c r="O24" s="12">
        <v>1859</v>
      </c>
      <c r="P24" s="12">
        <v>12546</v>
      </c>
      <c r="Q24" s="12">
        <v>6480</v>
      </c>
      <c r="R24" s="12">
        <v>7560</v>
      </c>
      <c r="S24" s="12">
        <v>7131.7</v>
      </c>
      <c r="T24" s="12">
        <v>7515</v>
      </c>
      <c r="U24" s="12">
        <v>4536</v>
      </c>
      <c r="V24" s="12">
        <v>5184</v>
      </c>
      <c r="W24" s="12">
        <v>4881.6000000000004</v>
      </c>
      <c r="X24" s="12">
        <v>4924</v>
      </c>
    </row>
    <row r="25" spans="1:24" ht="13.5" customHeight="1" x14ac:dyDescent="0.15">
      <c r="A25" s="5"/>
      <c r="B25" s="27"/>
      <c r="C25" s="47">
        <v>41944</v>
      </c>
      <c r="D25" s="26"/>
      <c r="E25" s="12">
        <v>3132</v>
      </c>
      <c r="F25" s="12">
        <v>3780</v>
      </c>
      <c r="G25" s="12">
        <v>3425</v>
      </c>
      <c r="H25" s="12">
        <v>21338</v>
      </c>
      <c r="I25" s="12">
        <v>2700</v>
      </c>
      <c r="J25" s="12">
        <v>2970</v>
      </c>
      <c r="K25" s="12">
        <v>2862.1</v>
      </c>
      <c r="L25" s="12">
        <v>21191</v>
      </c>
      <c r="M25" s="12">
        <v>1728</v>
      </c>
      <c r="N25" s="12">
        <v>2106</v>
      </c>
      <c r="O25" s="12">
        <v>1941.9</v>
      </c>
      <c r="P25" s="12">
        <v>11573</v>
      </c>
      <c r="Q25" s="12">
        <v>6804</v>
      </c>
      <c r="R25" s="12">
        <v>7776</v>
      </c>
      <c r="S25" s="12">
        <v>7301.2</v>
      </c>
      <c r="T25" s="12">
        <v>6585</v>
      </c>
      <c r="U25" s="12">
        <v>4968</v>
      </c>
      <c r="V25" s="12">
        <v>5400</v>
      </c>
      <c r="W25" s="12">
        <v>5211.8</v>
      </c>
      <c r="X25" s="12">
        <v>4715</v>
      </c>
    </row>
    <row r="26" spans="1:24" ht="13.5" customHeight="1" x14ac:dyDescent="0.15">
      <c r="A26" s="5"/>
      <c r="B26" s="27"/>
      <c r="C26" s="47">
        <v>41974</v>
      </c>
      <c r="D26" s="26"/>
      <c r="E26" s="12">
        <v>3240</v>
      </c>
      <c r="F26" s="12">
        <v>3780</v>
      </c>
      <c r="G26" s="12">
        <v>3565</v>
      </c>
      <c r="H26" s="12">
        <v>32902</v>
      </c>
      <c r="I26" s="12">
        <v>2808</v>
      </c>
      <c r="J26" s="12">
        <v>3132</v>
      </c>
      <c r="K26" s="12">
        <v>2989.6</v>
      </c>
      <c r="L26" s="12">
        <v>29785</v>
      </c>
      <c r="M26" s="12">
        <v>1728</v>
      </c>
      <c r="N26" s="12">
        <v>2138.4</v>
      </c>
      <c r="O26" s="12">
        <v>1919.7</v>
      </c>
      <c r="P26" s="12">
        <v>12183</v>
      </c>
      <c r="Q26" s="12">
        <v>7020</v>
      </c>
      <c r="R26" s="12">
        <v>7776</v>
      </c>
      <c r="S26" s="12">
        <v>7429.3</v>
      </c>
      <c r="T26" s="12">
        <v>8959</v>
      </c>
      <c r="U26" s="12">
        <v>5184</v>
      </c>
      <c r="V26" s="12">
        <v>5616</v>
      </c>
      <c r="W26" s="12">
        <v>5413.8</v>
      </c>
      <c r="X26" s="12">
        <v>6552</v>
      </c>
    </row>
    <row r="27" spans="1:24" ht="13.5" customHeight="1" x14ac:dyDescent="0.15">
      <c r="A27" s="5"/>
      <c r="B27" s="28" t="s">
        <v>472</v>
      </c>
      <c r="C27" s="51">
        <v>42005</v>
      </c>
      <c r="D27" s="29" t="s">
        <v>52</v>
      </c>
      <c r="E27" s="18">
        <v>3024</v>
      </c>
      <c r="F27" s="18">
        <v>3780</v>
      </c>
      <c r="G27" s="18">
        <v>3475.7</v>
      </c>
      <c r="H27" s="18">
        <v>24488.799999999999</v>
      </c>
      <c r="I27" s="18">
        <v>2808</v>
      </c>
      <c r="J27" s="18">
        <v>3240</v>
      </c>
      <c r="K27" s="18">
        <v>3017.6</v>
      </c>
      <c r="L27" s="18">
        <v>19815.599999999999</v>
      </c>
      <c r="M27" s="18">
        <v>1728</v>
      </c>
      <c r="N27" s="18">
        <v>2106</v>
      </c>
      <c r="O27" s="18">
        <v>1942.3</v>
      </c>
      <c r="P27" s="18">
        <v>12374.9</v>
      </c>
      <c r="Q27" s="18">
        <v>6480</v>
      </c>
      <c r="R27" s="18">
        <v>7560</v>
      </c>
      <c r="S27" s="18">
        <v>7188.1</v>
      </c>
      <c r="T27" s="18">
        <v>5333.4</v>
      </c>
      <c r="U27" s="18">
        <v>5292</v>
      </c>
      <c r="V27" s="18">
        <v>5724</v>
      </c>
      <c r="W27" s="18">
        <v>5483</v>
      </c>
      <c r="X27" s="18">
        <v>3686.7</v>
      </c>
    </row>
    <row r="28" spans="1:24" ht="13.5" customHeight="1" x14ac:dyDescent="0.15">
      <c r="A28" s="5"/>
      <c r="B28" s="30" t="s">
        <v>79</v>
      </c>
      <c r="C28" s="42"/>
      <c r="D28" s="62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476</v>
      </c>
      <c r="C29" s="21"/>
      <c r="D29" s="24"/>
      <c r="E29" s="34">
        <v>0</v>
      </c>
      <c r="F29" s="12">
        <v>0</v>
      </c>
      <c r="G29" s="33">
        <v>0</v>
      </c>
      <c r="H29" s="12">
        <v>10457.799999999999</v>
      </c>
      <c r="I29" s="34">
        <v>0</v>
      </c>
      <c r="J29" s="12">
        <v>0</v>
      </c>
      <c r="K29" s="33">
        <v>0</v>
      </c>
      <c r="L29" s="12">
        <v>8628.6</v>
      </c>
      <c r="M29" s="34">
        <v>0</v>
      </c>
      <c r="N29" s="12">
        <v>0</v>
      </c>
      <c r="O29" s="33">
        <v>0</v>
      </c>
      <c r="P29" s="12">
        <v>3305.9</v>
      </c>
      <c r="Q29" s="34">
        <v>0</v>
      </c>
      <c r="R29" s="12">
        <v>0</v>
      </c>
      <c r="S29" s="33">
        <v>0</v>
      </c>
      <c r="T29" s="12">
        <v>1313.4</v>
      </c>
      <c r="U29" s="34">
        <v>0</v>
      </c>
      <c r="V29" s="12">
        <v>0</v>
      </c>
      <c r="W29" s="33">
        <v>0</v>
      </c>
      <c r="X29" s="12">
        <v>714.7</v>
      </c>
    </row>
    <row r="30" spans="1:24" ht="13.5" customHeight="1" x14ac:dyDescent="0.15">
      <c r="A30" s="5"/>
      <c r="B30" s="93" t="s">
        <v>80</v>
      </c>
      <c r="C30" s="42"/>
      <c r="D30" s="62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477</v>
      </c>
      <c r="C31" s="21"/>
      <c r="D31" s="24"/>
      <c r="E31" s="2">
        <v>3240</v>
      </c>
      <c r="F31" s="2">
        <v>3780</v>
      </c>
      <c r="G31" s="2">
        <v>3561.8</v>
      </c>
      <c r="H31" s="12">
        <v>3631</v>
      </c>
      <c r="I31" s="2">
        <v>2808</v>
      </c>
      <c r="J31" s="2">
        <v>3132</v>
      </c>
      <c r="K31" s="2">
        <v>2998.1</v>
      </c>
      <c r="L31" s="12">
        <v>2217</v>
      </c>
      <c r="M31" s="2">
        <v>1728</v>
      </c>
      <c r="N31" s="2">
        <v>2052</v>
      </c>
      <c r="O31" s="2">
        <v>1872.7</v>
      </c>
      <c r="P31" s="12">
        <v>1744</v>
      </c>
      <c r="Q31" s="2">
        <v>6480</v>
      </c>
      <c r="R31" s="2">
        <v>7560</v>
      </c>
      <c r="S31" s="2">
        <v>7220.9</v>
      </c>
      <c r="T31" s="12">
        <v>816</v>
      </c>
      <c r="U31" s="2">
        <v>5400</v>
      </c>
      <c r="V31" s="2">
        <v>5616</v>
      </c>
      <c r="W31" s="2">
        <v>5451.8</v>
      </c>
      <c r="X31" s="12">
        <v>1003</v>
      </c>
    </row>
    <row r="32" spans="1:24" ht="13.5" customHeight="1" x14ac:dyDescent="0.15">
      <c r="A32" s="5"/>
      <c r="B32" s="93" t="s">
        <v>81</v>
      </c>
      <c r="C32" s="42"/>
      <c r="D32" s="62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478</v>
      </c>
      <c r="C33" s="21"/>
      <c r="D33" s="24"/>
      <c r="E33" s="2">
        <v>3024</v>
      </c>
      <c r="F33" s="2">
        <v>3672</v>
      </c>
      <c r="G33" s="2">
        <v>3391.2</v>
      </c>
      <c r="H33" s="12">
        <v>3091</v>
      </c>
      <c r="I33" s="2">
        <v>2808</v>
      </c>
      <c r="J33" s="2">
        <v>3132</v>
      </c>
      <c r="K33" s="2">
        <v>3004.6</v>
      </c>
      <c r="L33" s="12">
        <v>2491</v>
      </c>
      <c r="M33" s="2">
        <v>1782</v>
      </c>
      <c r="N33" s="2">
        <v>2052</v>
      </c>
      <c r="O33" s="2">
        <v>1920.2</v>
      </c>
      <c r="P33" s="12">
        <v>2352</v>
      </c>
      <c r="Q33" s="2">
        <v>6480</v>
      </c>
      <c r="R33" s="2">
        <v>7560</v>
      </c>
      <c r="S33" s="2">
        <v>7172.3</v>
      </c>
      <c r="T33" s="12">
        <v>1081</v>
      </c>
      <c r="U33" s="2">
        <v>5292</v>
      </c>
      <c r="V33" s="2">
        <v>5670</v>
      </c>
      <c r="W33" s="2">
        <v>5527.4</v>
      </c>
      <c r="X33" s="12">
        <v>646</v>
      </c>
    </row>
    <row r="34" spans="1:24" ht="13.5" customHeight="1" x14ac:dyDescent="0.15">
      <c r="A34" s="5"/>
      <c r="B34" s="93" t="s">
        <v>82</v>
      </c>
      <c r="C34" s="42"/>
      <c r="D34" s="62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479</v>
      </c>
      <c r="C35" s="21"/>
      <c r="D35" s="24"/>
      <c r="E35" s="34">
        <v>3024</v>
      </c>
      <c r="F35" s="12">
        <v>3672</v>
      </c>
      <c r="G35" s="33">
        <v>3407.4</v>
      </c>
      <c r="H35" s="12">
        <v>3915</v>
      </c>
      <c r="I35" s="34">
        <v>2808</v>
      </c>
      <c r="J35" s="12">
        <v>3132</v>
      </c>
      <c r="K35" s="33">
        <v>2976.5</v>
      </c>
      <c r="L35" s="12">
        <v>3538</v>
      </c>
      <c r="M35" s="34">
        <v>1836</v>
      </c>
      <c r="N35" s="12">
        <v>2106</v>
      </c>
      <c r="O35" s="33">
        <v>1982.9</v>
      </c>
      <c r="P35" s="12">
        <v>2363</v>
      </c>
      <c r="Q35" s="34">
        <v>6480</v>
      </c>
      <c r="R35" s="12">
        <v>7560</v>
      </c>
      <c r="S35" s="33">
        <v>7201.4</v>
      </c>
      <c r="T35" s="12">
        <v>965</v>
      </c>
      <c r="U35" s="34">
        <v>5400</v>
      </c>
      <c r="V35" s="12">
        <v>5508</v>
      </c>
      <c r="W35" s="33">
        <v>5468</v>
      </c>
      <c r="X35" s="12">
        <v>727</v>
      </c>
    </row>
    <row r="36" spans="1:24" ht="13.5" customHeight="1" x14ac:dyDescent="0.15">
      <c r="A36" s="5"/>
      <c r="B36" s="93" t="s">
        <v>474</v>
      </c>
      <c r="C36" s="42"/>
      <c r="D36" s="62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 t="s">
        <v>480</v>
      </c>
      <c r="C37" s="21"/>
      <c r="D37" s="24"/>
      <c r="E37" s="34">
        <v>3024</v>
      </c>
      <c r="F37" s="12">
        <v>3672</v>
      </c>
      <c r="G37" s="33">
        <v>3548.9</v>
      </c>
      <c r="H37" s="12">
        <v>3394</v>
      </c>
      <c r="I37" s="34">
        <v>2808</v>
      </c>
      <c r="J37" s="12">
        <v>3240</v>
      </c>
      <c r="K37" s="33">
        <v>3087.7</v>
      </c>
      <c r="L37" s="12">
        <v>2941</v>
      </c>
      <c r="M37" s="34">
        <v>1836</v>
      </c>
      <c r="N37" s="12">
        <v>2106</v>
      </c>
      <c r="O37" s="33">
        <v>1967.8</v>
      </c>
      <c r="P37" s="12">
        <v>2610</v>
      </c>
      <c r="Q37" s="34">
        <v>6480</v>
      </c>
      <c r="R37" s="12">
        <v>7560</v>
      </c>
      <c r="S37" s="33">
        <v>7177.7</v>
      </c>
      <c r="T37" s="12">
        <v>1158</v>
      </c>
      <c r="U37" s="34">
        <v>5346</v>
      </c>
      <c r="V37" s="12">
        <v>5724</v>
      </c>
      <c r="W37" s="33">
        <v>5489.6</v>
      </c>
      <c r="X37" s="12">
        <v>596</v>
      </c>
    </row>
    <row r="38" spans="1:24" ht="13.5" customHeight="1" x14ac:dyDescent="0.15">
      <c r="A38" s="5"/>
      <c r="B38" s="93"/>
      <c r="C38" s="42"/>
      <c r="D38" s="62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  <c r="M39" s="45"/>
      <c r="N39" s="1"/>
      <c r="O39" s="45"/>
      <c r="P39" s="18"/>
      <c r="Q39" s="45"/>
      <c r="R39" s="1"/>
      <c r="S39" s="45"/>
      <c r="T39" s="18"/>
      <c r="U39" s="45"/>
      <c r="V39" s="1"/>
      <c r="W39" s="45"/>
      <c r="X39" s="18"/>
    </row>
    <row r="40" spans="1:24" ht="4.5" customHeight="1" x14ac:dyDescent="0.15">
      <c r="A40" s="5"/>
      <c r="B40" s="113"/>
      <c r="C40" s="42"/>
      <c r="D40" s="42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3"/>
      <c r="V40" s="83"/>
      <c r="W40" s="83"/>
      <c r="X40" s="83"/>
    </row>
    <row r="41" spans="1:24" x14ac:dyDescent="0.15">
      <c r="A41" s="5"/>
      <c r="B41" s="54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219" customFormat="1" ht="19.5" customHeight="1" x14ac:dyDescent="0.15">
      <c r="A1" s="64"/>
      <c r="B1" s="264"/>
      <c r="C1" s="64"/>
      <c r="D1" s="232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9"/>
      <c r="C2" s="169"/>
      <c r="D2" s="187" t="s">
        <v>55</v>
      </c>
      <c r="E2" s="241" t="s">
        <v>56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4" customFormat="1" ht="13.5" customHeight="1" x14ac:dyDescent="0.15">
      <c r="A3" s="25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1"/>
      <c r="Q3" s="239" t="s">
        <v>33</v>
      </c>
    </row>
    <row r="4" spans="1:17" ht="18.75" customHeight="1" x14ac:dyDescent="0.15">
      <c r="A4" s="64"/>
      <c r="B4" s="206"/>
      <c r="C4" s="224"/>
      <c r="D4" s="209"/>
      <c r="E4" s="380" t="s">
        <v>34</v>
      </c>
      <c r="F4" s="381"/>
      <c r="G4" s="381"/>
      <c r="H4" s="381"/>
      <c r="I4" s="382"/>
      <c r="J4" s="103"/>
      <c r="K4" s="103"/>
      <c r="L4" s="380" t="s">
        <v>35</v>
      </c>
      <c r="M4" s="381"/>
      <c r="N4" s="382"/>
      <c r="O4" s="103"/>
      <c r="P4" s="103"/>
      <c r="Q4" s="103"/>
    </row>
    <row r="5" spans="1:17" ht="18.75" customHeight="1" x14ac:dyDescent="0.15">
      <c r="A5" s="64"/>
      <c r="B5" s="200"/>
      <c r="C5" s="211"/>
      <c r="D5" s="212"/>
      <c r="E5" s="383" t="s">
        <v>36</v>
      </c>
      <c r="F5" s="384"/>
      <c r="G5" s="133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3" t="s">
        <v>42</v>
      </c>
      <c r="M5" s="133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4"/>
      <c r="B6" s="223"/>
      <c r="C6" s="204"/>
      <c r="D6" s="205"/>
      <c r="E6" s="203" t="s">
        <v>47</v>
      </c>
      <c r="F6" s="197" t="s">
        <v>48</v>
      </c>
      <c r="G6" s="137" t="s">
        <v>49</v>
      </c>
      <c r="H6" s="220" t="s">
        <v>48</v>
      </c>
      <c r="I6" s="386"/>
      <c r="J6" s="101"/>
      <c r="K6" s="101"/>
      <c r="L6" s="137" t="s">
        <v>50</v>
      </c>
      <c r="M6" s="137" t="s">
        <v>50</v>
      </c>
      <c r="N6" s="386"/>
      <c r="O6" s="101"/>
      <c r="P6" s="101"/>
      <c r="Q6" s="101"/>
    </row>
    <row r="7" spans="1:17" ht="16.5" customHeight="1" x14ac:dyDescent="0.15">
      <c r="A7" s="64"/>
      <c r="B7" s="166" t="s">
        <v>0</v>
      </c>
      <c r="C7" s="198">
        <v>40544</v>
      </c>
      <c r="D7" s="213" t="s">
        <v>1</v>
      </c>
      <c r="E7" s="43">
        <v>1790197</v>
      </c>
      <c r="F7" s="43">
        <v>4970249</v>
      </c>
      <c r="G7" s="43">
        <v>6438159</v>
      </c>
      <c r="H7" s="43">
        <v>3355828</v>
      </c>
      <c r="I7" s="43">
        <v>16554433</v>
      </c>
      <c r="J7" s="43">
        <v>2104917</v>
      </c>
      <c r="K7" s="43">
        <v>18659350</v>
      </c>
      <c r="L7" s="43">
        <v>37686559</v>
      </c>
      <c r="M7" s="43">
        <v>1076512</v>
      </c>
      <c r="N7" s="43">
        <v>38763071</v>
      </c>
      <c r="O7" s="43">
        <v>7795004</v>
      </c>
      <c r="P7" s="43">
        <v>46558075</v>
      </c>
      <c r="Q7" s="130">
        <v>65217425</v>
      </c>
    </row>
    <row r="8" spans="1:17" ht="16.5" customHeight="1" x14ac:dyDescent="0.15">
      <c r="A8" s="64"/>
      <c r="B8" s="166" t="s">
        <v>51</v>
      </c>
      <c r="C8" s="198">
        <v>40909</v>
      </c>
      <c r="D8" s="213"/>
      <c r="E8" s="43">
        <v>1910827</v>
      </c>
      <c r="F8" s="43">
        <v>7575521</v>
      </c>
      <c r="G8" s="43">
        <v>8168065</v>
      </c>
      <c r="H8" s="43">
        <v>4553920</v>
      </c>
      <c r="I8" s="43">
        <v>22208333</v>
      </c>
      <c r="J8" s="43">
        <v>1647759</v>
      </c>
      <c r="K8" s="43">
        <v>23856092</v>
      </c>
      <c r="L8" s="43">
        <v>37205506</v>
      </c>
      <c r="M8" s="43">
        <v>1236965</v>
      </c>
      <c r="N8" s="43">
        <v>38442471</v>
      </c>
      <c r="O8" s="43">
        <v>12492501</v>
      </c>
      <c r="P8" s="43">
        <v>50934972</v>
      </c>
      <c r="Q8" s="130">
        <v>74791065</v>
      </c>
    </row>
    <row r="9" spans="1:17" ht="16.5" customHeight="1" x14ac:dyDescent="0.15">
      <c r="A9" s="64"/>
      <c r="B9" s="166" t="s">
        <v>51</v>
      </c>
      <c r="C9" s="198">
        <v>41275</v>
      </c>
      <c r="D9" s="213"/>
      <c r="E9" s="43">
        <v>2005252</v>
      </c>
      <c r="F9" s="43">
        <v>8047513</v>
      </c>
      <c r="G9" s="43">
        <v>8587651</v>
      </c>
      <c r="H9" s="43">
        <v>5255784</v>
      </c>
      <c r="I9" s="43">
        <v>23896200</v>
      </c>
      <c r="J9" s="43">
        <v>1592400</v>
      </c>
      <c r="K9" s="43">
        <v>25488600</v>
      </c>
      <c r="L9" s="43">
        <v>38807747</v>
      </c>
      <c r="M9" s="43">
        <v>1587603</v>
      </c>
      <c r="N9" s="43">
        <v>40395350</v>
      </c>
      <c r="O9" s="43">
        <v>12151316</v>
      </c>
      <c r="P9" s="43">
        <v>52546666</v>
      </c>
      <c r="Q9" s="130">
        <v>78035266</v>
      </c>
    </row>
    <row r="10" spans="1:17" ht="16.5" customHeight="1" x14ac:dyDescent="0.15">
      <c r="A10" s="64"/>
      <c r="B10" s="161"/>
      <c r="C10" s="215">
        <v>41640</v>
      </c>
      <c r="D10" s="207"/>
      <c r="E10" s="46">
        <v>2686741.7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60">
        <v>77587247.099999994</v>
      </c>
    </row>
    <row r="11" spans="1:17" ht="16.5" customHeight="1" x14ac:dyDescent="0.15">
      <c r="A11" s="64"/>
      <c r="B11" s="166" t="s">
        <v>97</v>
      </c>
      <c r="C11" s="196">
        <v>41426</v>
      </c>
      <c r="D11" s="201" t="s">
        <v>52</v>
      </c>
      <c r="E11" s="202">
        <v>139310.79999999999</v>
      </c>
      <c r="F11" s="43">
        <v>580783.99999999988</v>
      </c>
      <c r="G11" s="129">
        <v>682064</v>
      </c>
      <c r="H11" s="129">
        <v>364066.1</v>
      </c>
      <c r="I11" s="43">
        <f t="shared" ref="I11:I24" si="0">SUM(E11:H11)</f>
        <v>1766224.9</v>
      </c>
      <c r="J11" s="43">
        <v>86062.699999999983</v>
      </c>
      <c r="K11" s="43">
        <f t="shared" ref="K11:K24" si="1">I11+J11</f>
        <v>1852287.5999999999</v>
      </c>
      <c r="L11" s="43">
        <v>2811670.9000000004</v>
      </c>
      <c r="M11" s="43">
        <v>106951.2</v>
      </c>
      <c r="N11" s="43">
        <f t="shared" ref="N11:N24" si="2">L11+M11</f>
        <v>2918622.1000000006</v>
      </c>
      <c r="O11" s="129">
        <v>1310270.6000000001</v>
      </c>
      <c r="P11" s="43">
        <f t="shared" ref="P11:P24" si="3">N11+O11</f>
        <v>4228892.7000000011</v>
      </c>
      <c r="Q11" s="130">
        <f t="shared" ref="Q11:Q24" si="4">K11+P11</f>
        <v>6081180.3000000007</v>
      </c>
    </row>
    <row r="12" spans="1:17" ht="16.5" customHeight="1" x14ac:dyDescent="0.15">
      <c r="A12" s="64"/>
      <c r="B12" s="166"/>
      <c r="C12" s="196">
        <v>41456</v>
      </c>
      <c r="D12" s="201"/>
      <c r="E12" s="202">
        <v>193564.39999999997</v>
      </c>
      <c r="F12" s="43">
        <v>758078.8</v>
      </c>
      <c r="G12" s="129">
        <v>760988.90000000014</v>
      </c>
      <c r="H12" s="129">
        <v>482477.3</v>
      </c>
      <c r="I12" s="43">
        <f t="shared" si="0"/>
        <v>2195109.4</v>
      </c>
      <c r="J12" s="43">
        <v>89067.60000000002</v>
      </c>
      <c r="K12" s="43">
        <f t="shared" si="1"/>
        <v>2284177</v>
      </c>
      <c r="L12" s="43">
        <v>3169361.6</v>
      </c>
      <c r="M12" s="43">
        <v>142775.6</v>
      </c>
      <c r="N12" s="43">
        <f t="shared" si="2"/>
        <v>3312137.2</v>
      </c>
      <c r="O12" s="129">
        <v>1114901.8999999999</v>
      </c>
      <c r="P12" s="43">
        <f t="shared" si="3"/>
        <v>4427039.0999999996</v>
      </c>
      <c r="Q12" s="130">
        <f t="shared" si="4"/>
        <v>6711216.0999999996</v>
      </c>
    </row>
    <row r="13" spans="1:17" ht="16.5" customHeight="1" x14ac:dyDescent="0.15">
      <c r="A13" s="64"/>
      <c r="B13" s="166"/>
      <c r="C13" s="196">
        <v>41487</v>
      </c>
      <c r="D13" s="201"/>
      <c r="E13" s="202">
        <v>203938.7</v>
      </c>
      <c r="F13" s="43">
        <v>648320.20000000007</v>
      </c>
      <c r="G13" s="129">
        <v>699963.40000000014</v>
      </c>
      <c r="H13" s="129">
        <v>394953.5</v>
      </c>
      <c r="I13" s="43">
        <f t="shared" si="0"/>
        <v>1947175.8000000003</v>
      </c>
      <c r="J13" s="43">
        <v>87500.299999999988</v>
      </c>
      <c r="K13" s="43">
        <f t="shared" si="1"/>
        <v>2034676.1000000003</v>
      </c>
      <c r="L13" s="43">
        <v>3007136.2</v>
      </c>
      <c r="M13" s="43">
        <v>118365.6</v>
      </c>
      <c r="N13" s="43">
        <f t="shared" si="2"/>
        <v>3125501.8000000003</v>
      </c>
      <c r="O13" s="129">
        <v>962351.49999999988</v>
      </c>
      <c r="P13" s="43">
        <f t="shared" si="3"/>
        <v>4087853.3000000003</v>
      </c>
      <c r="Q13" s="130">
        <f t="shared" si="4"/>
        <v>6122529.4000000004</v>
      </c>
    </row>
    <row r="14" spans="1:17" ht="16.5" customHeight="1" x14ac:dyDescent="0.15">
      <c r="A14" s="64"/>
      <c r="B14" s="166"/>
      <c r="C14" s="196">
        <v>41518</v>
      </c>
      <c r="D14" s="201"/>
      <c r="E14" s="202">
        <v>157190.39999999999</v>
      </c>
      <c r="F14" s="43">
        <v>566295.10000000009</v>
      </c>
      <c r="G14" s="129">
        <v>596059.60000000009</v>
      </c>
      <c r="H14" s="129">
        <v>503755.9</v>
      </c>
      <c r="I14" s="43">
        <f t="shared" si="0"/>
        <v>1823301</v>
      </c>
      <c r="J14" s="43">
        <v>103175.89999999998</v>
      </c>
      <c r="K14" s="43">
        <f t="shared" si="1"/>
        <v>1926476.9</v>
      </c>
      <c r="L14" s="43">
        <v>3316794.3999999994</v>
      </c>
      <c r="M14" s="43">
        <v>128055.6</v>
      </c>
      <c r="N14" s="43">
        <f t="shared" si="2"/>
        <v>3444849.9999999995</v>
      </c>
      <c r="O14" s="129">
        <v>920493.8</v>
      </c>
      <c r="P14" s="43">
        <f t="shared" si="3"/>
        <v>4365343.8</v>
      </c>
      <c r="Q14" s="130">
        <f t="shared" si="4"/>
        <v>6291820.6999999993</v>
      </c>
    </row>
    <row r="15" spans="1:17" ht="16.5" customHeight="1" x14ac:dyDescent="0.15">
      <c r="A15" s="64"/>
      <c r="B15" s="166"/>
      <c r="C15" s="196">
        <v>41548</v>
      </c>
      <c r="D15" s="201"/>
      <c r="E15" s="202">
        <v>173329.1</v>
      </c>
      <c r="F15" s="43">
        <v>679096.7</v>
      </c>
      <c r="G15" s="129">
        <v>742150.3</v>
      </c>
      <c r="H15" s="129">
        <v>391710.3</v>
      </c>
      <c r="I15" s="43">
        <f t="shared" si="0"/>
        <v>1986286.4000000001</v>
      </c>
      <c r="J15" s="43">
        <v>280758</v>
      </c>
      <c r="K15" s="43">
        <f t="shared" si="1"/>
        <v>2267044.4000000004</v>
      </c>
      <c r="L15" s="43">
        <v>3319410</v>
      </c>
      <c r="M15" s="43">
        <v>126325.19999999998</v>
      </c>
      <c r="N15" s="43">
        <f t="shared" si="2"/>
        <v>3445735.2</v>
      </c>
      <c r="O15" s="129">
        <v>1011431.4</v>
      </c>
      <c r="P15" s="43">
        <f t="shared" si="3"/>
        <v>4457166.6000000006</v>
      </c>
      <c r="Q15" s="43">
        <f t="shared" si="4"/>
        <v>6724211.0000000009</v>
      </c>
    </row>
    <row r="16" spans="1:17" ht="16.5" customHeight="1" x14ac:dyDescent="0.15">
      <c r="A16" s="64"/>
      <c r="B16" s="166"/>
      <c r="C16" s="196">
        <v>41579</v>
      </c>
      <c r="D16" s="201"/>
      <c r="E16" s="202">
        <v>175689.7</v>
      </c>
      <c r="F16" s="43">
        <v>579802.79999999993</v>
      </c>
      <c r="G16" s="129">
        <v>791265.7</v>
      </c>
      <c r="H16" s="129">
        <v>435981.4</v>
      </c>
      <c r="I16" s="43">
        <f t="shared" si="0"/>
        <v>1982739.6</v>
      </c>
      <c r="J16" s="43">
        <v>254279.6</v>
      </c>
      <c r="K16" s="43">
        <f t="shared" si="1"/>
        <v>2237019.2000000002</v>
      </c>
      <c r="L16" s="43">
        <v>3388408.8</v>
      </c>
      <c r="M16" s="43">
        <v>138566.20000000001</v>
      </c>
      <c r="N16" s="43">
        <f t="shared" si="2"/>
        <v>3526975</v>
      </c>
      <c r="O16" s="129">
        <v>945338.89999999991</v>
      </c>
      <c r="P16" s="43">
        <f t="shared" si="3"/>
        <v>4472313.9000000004</v>
      </c>
      <c r="Q16" s="130">
        <f t="shared" si="4"/>
        <v>6709333.1000000006</v>
      </c>
    </row>
    <row r="17" spans="1:17" ht="16.5" customHeight="1" x14ac:dyDescent="0.15">
      <c r="A17" s="64"/>
      <c r="B17" s="166"/>
      <c r="C17" s="196">
        <v>41609</v>
      </c>
      <c r="D17" s="201"/>
      <c r="E17" s="202">
        <v>225603.20000000007</v>
      </c>
      <c r="F17" s="43">
        <v>746296.7</v>
      </c>
      <c r="G17" s="129">
        <v>705713.2</v>
      </c>
      <c r="H17" s="129">
        <v>544035</v>
      </c>
      <c r="I17" s="43">
        <f t="shared" si="0"/>
        <v>2221648.1</v>
      </c>
      <c r="J17" s="43">
        <v>171943.9</v>
      </c>
      <c r="K17" s="43">
        <f t="shared" si="1"/>
        <v>2393592</v>
      </c>
      <c r="L17" s="43">
        <v>3493673.5</v>
      </c>
      <c r="M17" s="43">
        <v>129121.4</v>
      </c>
      <c r="N17" s="43">
        <f t="shared" si="2"/>
        <v>3622794.9</v>
      </c>
      <c r="O17" s="129">
        <v>935265.2</v>
      </c>
      <c r="P17" s="43">
        <f t="shared" si="3"/>
        <v>4558060.0999999996</v>
      </c>
      <c r="Q17" s="130">
        <f t="shared" si="4"/>
        <v>6951652.0999999996</v>
      </c>
    </row>
    <row r="18" spans="1:17" ht="16.5" customHeight="1" x14ac:dyDescent="0.15">
      <c r="A18" s="64"/>
      <c r="B18" s="166" t="s">
        <v>331</v>
      </c>
      <c r="C18" s="196">
        <v>41640</v>
      </c>
      <c r="D18" s="201" t="s">
        <v>52</v>
      </c>
      <c r="E18" s="202">
        <v>222078.5</v>
      </c>
      <c r="F18" s="43">
        <v>770350.4</v>
      </c>
      <c r="G18" s="129">
        <v>699821.3</v>
      </c>
      <c r="H18" s="129">
        <v>456537.3</v>
      </c>
      <c r="I18" s="43">
        <f t="shared" si="0"/>
        <v>2148787.5</v>
      </c>
      <c r="J18" s="43">
        <v>160284.09999999998</v>
      </c>
      <c r="K18" s="43">
        <f t="shared" si="1"/>
        <v>2309071.6</v>
      </c>
      <c r="L18" s="43">
        <v>3648247.3</v>
      </c>
      <c r="M18" s="43">
        <v>134816.29999999999</v>
      </c>
      <c r="N18" s="43">
        <f t="shared" si="2"/>
        <v>3783063.5999999996</v>
      </c>
      <c r="O18" s="129">
        <v>849235.8</v>
      </c>
      <c r="P18" s="43">
        <f t="shared" si="3"/>
        <v>4632299.3999999994</v>
      </c>
      <c r="Q18" s="130">
        <f t="shared" si="4"/>
        <v>6941371</v>
      </c>
    </row>
    <row r="19" spans="1:17" ht="16.5" customHeight="1" x14ac:dyDescent="0.15">
      <c r="A19" s="64"/>
      <c r="B19" s="166"/>
      <c r="C19" s="196">
        <v>41671</v>
      </c>
      <c r="D19" s="201"/>
      <c r="E19" s="202">
        <v>167014.70000000001</v>
      </c>
      <c r="F19" s="43">
        <v>533691.70000000007</v>
      </c>
      <c r="G19" s="129">
        <v>712796.90000000014</v>
      </c>
      <c r="H19" s="129">
        <v>400234.3</v>
      </c>
      <c r="I19" s="43">
        <f t="shared" si="0"/>
        <v>1813737.6000000003</v>
      </c>
      <c r="J19" s="43">
        <v>184059.70000000004</v>
      </c>
      <c r="K19" s="43">
        <f t="shared" si="1"/>
        <v>1997797.3000000003</v>
      </c>
      <c r="L19" s="43">
        <v>3270302.1</v>
      </c>
      <c r="M19" s="43">
        <v>130865.9</v>
      </c>
      <c r="N19" s="43">
        <f t="shared" si="2"/>
        <v>3401168</v>
      </c>
      <c r="O19" s="129">
        <v>797622</v>
      </c>
      <c r="P19" s="43">
        <f t="shared" si="3"/>
        <v>4198790</v>
      </c>
      <c r="Q19" s="130">
        <f t="shared" si="4"/>
        <v>6196587.3000000007</v>
      </c>
    </row>
    <row r="20" spans="1:17" ht="16.5" customHeight="1" x14ac:dyDescent="0.15">
      <c r="A20" s="64"/>
      <c r="B20" s="166"/>
      <c r="C20" s="196">
        <v>41699</v>
      </c>
      <c r="D20" s="201"/>
      <c r="E20" s="202">
        <v>188677.2</v>
      </c>
      <c r="F20" s="43">
        <v>572835.9</v>
      </c>
      <c r="G20" s="129">
        <v>691285.6</v>
      </c>
      <c r="H20" s="129">
        <v>458976.00000000006</v>
      </c>
      <c r="I20" s="43">
        <f t="shared" si="0"/>
        <v>1911774.7000000002</v>
      </c>
      <c r="J20" s="43">
        <v>169296.00000000003</v>
      </c>
      <c r="K20" s="43">
        <f t="shared" si="1"/>
        <v>2081070.7000000002</v>
      </c>
      <c r="L20" s="43">
        <v>3264546.2</v>
      </c>
      <c r="M20" s="43">
        <v>171408.9</v>
      </c>
      <c r="N20" s="43">
        <f t="shared" si="2"/>
        <v>3435955.1</v>
      </c>
      <c r="O20" s="129">
        <v>867775.89999999991</v>
      </c>
      <c r="P20" s="43">
        <f t="shared" si="3"/>
        <v>4303731</v>
      </c>
      <c r="Q20" s="130">
        <f t="shared" si="4"/>
        <v>6384801.7000000002</v>
      </c>
    </row>
    <row r="21" spans="1:17" ht="16.5" customHeight="1" x14ac:dyDescent="0.15">
      <c r="A21" s="64"/>
      <c r="B21" s="166"/>
      <c r="C21" s="196">
        <v>41730</v>
      </c>
      <c r="D21" s="201"/>
      <c r="E21" s="202">
        <v>199086.7</v>
      </c>
      <c r="F21" s="43">
        <v>775772.7</v>
      </c>
      <c r="G21" s="129">
        <v>857098.7</v>
      </c>
      <c r="H21" s="129">
        <v>498941.89999999991</v>
      </c>
      <c r="I21" s="43">
        <f t="shared" si="0"/>
        <v>2330900</v>
      </c>
      <c r="J21" s="43">
        <v>271802.10000000003</v>
      </c>
      <c r="K21" s="43">
        <f t="shared" si="1"/>
        <v>2602702.1</v>
      </c>
      <c r="L21" s="43">
        <v>3431192.7</v>
      </c>
      <c r="M21" s="43">
        <v>128133.1</v>
      </c>
      <c r="N21" s="43">
        <f t="shared" si="2"/>
        <v>3559325.8000000003</v>
      </c>
      <c r="O21" s="129">
        <v>1004903.8</v>
      </c>
      <c r="P21" s="43">
        <f t="shared" si="3"/>
        <v>4564229.6000000006</v>
      </c>
      <c r="Q21" s="130">
        <f t="shared" si="4"/>
        <v>7166931.7000000011</v>
      </c>
    </row>
    <row r="22" spans="1:17" ht="16.5" customHeight="1" x14ac:dyDescent="0.15">
      <c r="A22" s="64"/>
      <c r="B22" s="166"/>
      <c r="C22" s="196">
        <v>41760</v>
      </c>
      <c r="D22" s="201"/>
      <c r="E22" s="202">
        <v>198812.59999999998</v>
      </c>
      <c r="F22" s="43">
        <v>570220.39999999991</v>
      </c>
      <c r="G22" s="129">
        <v>676951.00000000012</v>
      </c>
      <c r="H22" s="129">
        <v>397267.9</v>
      </c>
      <c r="I22" s="43">
        <f t="shared" si="0"/>
        <v>1843251.9</v>
      </c>
      <c r="J22" s="43">
        <v>201075.4</v>
      </c>
      <c r="K22" s="43">
        <f t="shared" si="1"/>
        <v>2044327.2999999998</v>
      </c>
      <c r="L22" s="43">
        <v>2826468.8999999994</v>
      </c>
      <c r="M22" s="43">
        <v>112279</v>
      </c>
      <c r="N22" s="43">
        <f t="shared" si="2"/>
        <v>2938747.8999999994</v>
      </c>
      <c r="O22" s="129">
        <v>749545.3</v>
      </c>
      <c r="P22" s="43">
        <f t="shared" si="3"/>
        <v>3688293.1999999993</v>
      </c>
      <c r="Q22" s="130">
        <f t="shared" si="4"/>
        <v>5732620.4999999991</v>
      </c>
    </row>
    <row r="23" spans="1:17" ht="16.5" customHeight="1" x14ac:dyDescent="0.15">
      <c r="A23" s="64"/>
      <c r="B23" s="166"/>
      <c r="C23" s="196">
        <v>41791</v>
      </c>
      <c r="D23" s="201"/>
      <c r="E23" s="202">
        <v>194389.2</v>
      </c>
      <c r="F23" s="43">
        <v>564272.70000000007</v>
      </c>
      <c r="G23" s="129">
        <v>709432.50000000012</v>
      </c>
      <c r="H23" s="129">
        <v>572576</v>
      </c>
      <c r="I23" s="43">
        <f t="shared" si="0"/>
        <v>2040670.4000000004</v>
      </c>
      <c r="J23" s="43">
        <v>251647.1</v>
      </c>
      <c r="K23" s="43">
        <f t="shared" si="1"/>
        <v>2292317.5000000005</v>
      </c>
      <c r="L23" s="43">
        <v>3291150.8</v>
      </c>
      <c r="M23" s="43">
        <v>100096.6</v>
      </c>
      <c r="N23" s="43">
        <f t="shared" si="2"/>
        <v>3391247.4</v>
      </c>
      <c r="O23" s="129">
        <v>774828.39999999991</v>
      </c>
      <c r="P23" s="43">
        <f t="shared" si="3"/>
        <v>4166075.8</v>
      </c>
      <c r="Q23" s="130">
        <f t="shared" si="4"/>
        <v>6458393.3000000007</v>
      </c>
    </row>
    <row r="24" spans="1:17" ht="16.5" customHeight="1" x14ac:dyDescent="0.15">
      <c r="A24" s="64"/>
      <c r="B24" s="166"/>
      <c r="C24" s="196">
        <v>41821</v>
      </c>
      <c r="D24" s="201"/>
      <c r="E24" s="202">
        <v>190907.2</v>
      </c>
      <c r="F24" s="43">
        <v>750847.3</v>
      </c>
      <c r="G24" s="129">
        <v>838305.1</v>
      </c>
      <c r="H24" s="129">
        <v>560855.10000000009</v>
      </c>
      <c r="I24" s="43">
        <f t="shared" si="0"/>
        <v>2340914.7000000002</v>
      </c>
      <c r="J24" s="43">
        <v>189058.20000000004</v>
      </c>
      <c r="K24" s="43">
        <f t="shared" si="1"/>
        <v>2529972.9000000004</v>
      </c>
      <c r="L24" s="43">
        <v>2984253.8</v>
      </c>
      <c r="M24" s="43">
        <v>99303.2</v>
      </c>
      <c r="N24" s="43">
        <f t="shared" si="2"/>
        <v>3083557</v>
      </c>
      <c r="O24" s="129">
        <v>668865.79999999993</v>
      </c>
      <c r="P24" s="43">
        <f t="shared" si="3"/>
        <v>3752422.8</v>
      </c>
      <c r="Q24" s="130">
        <f t="shared" si="4"/>
        <v>6282395.7000000002</v>
      </c>
    </row>
    <row r="25" spans="1:17" ht="16.5" customHeight="1" x14ac:dyDescent="0.15">
      <c r="A25" s="64"/>
      <c r="B25" s="166"/>
      <c r="C25" s="196">
        <v>41852</v>
      </c>
      <c r="D25" s="201"/>
      <c r="E25" s="202">
        <v>204253.6</v>
      </c>
      <c r="F25" s="43">
        <v>715210.10000000009</v>
      </c>
      <c r="G25" s="129">
        <v>707222.1</v>
      </c>
      <c r="H25" s="129">
        <v>478456.99999999994</v>
      </c>
      <c r="I25" s="43">
        <v>2105142.7999999998</v>
      </c>
      <c r="J25" s="43">
        <v>212060.7</v>
      </c>
      <c r="K25" s="43">
        <v>2317203.5</v>
      </c>
      <c r="L25" s="43">
        <v>2766014.9</v>
      </c>
      <c r="M25" s="43">
        <v>74139.299999999988</v>
      </c>
      <c r="N25" s="43">
        <v>2840154.2</v>
      </c>
      <c r="O25" s="129">
        <v>671049.20000000007</v>
      </c>
      <c r="P25" s="43">
        <v>3511203.4</v>
      </c>
      <c r="Q25" s="130">
        <v>5828406.9000000004</v>
      </c>
    </row>
    <row r="26" spans="1:17" ht="16.5" customHeight="1" x14ac:dyDescent="0.15">
      <c r="A26" s="64"/>
      <c r="B26" s="166"/>
      <c r="C26" s="196">
        <v>41883</v>
      </c>
      <c r="D26" s="201"/>
      <c r="E26" s="202">
        <v>235698</v>
      </c>
      <c r="F26" s="43">
        <v>575388</v>
      </c>
      <c r="G26" s="129">
        <v>800982</v>
      </c>
      <c r="H26" s="129">
        <v>537259</v>
      </c>
      <c r="I26" s="43">
        <v>2149327</v>
      </c>
      <c r="J26" s="43">
        <v>197921</v>
      </c>
      <c r="K26" s="43">
        <v>2347248</v>
      </c>
      <c r="L26" s="43">
        <v>3105208</v>
      </c>
      <c r="M26" s="43">
        <v>118124</v>
      </c>
      <c r="N26" s="43">
        <v>3223332</v>
      </c>
      <c r="O26" s="129">
        <v>754744</v>
      </c>
      <c r="P26" s="43">
        <v>3978076</v>
      </c>
      <c r="Q26" s="130">
        <v>6325324</v>
      </c>
    </row>
    <row r="27" spans="1:17" ht="16.5" customHeight="1" x14ac:dyDescent="0.15">
      <c r="A27" s="64"/>
      <c r="B27" s="166"/>
      <c r="C27" s="196">
        <v>41913</v>
      </c>
      <c r="D27" s="201"/>
      <c r="E27" s="202">
        <v>266167</v>
      </c>
      <c r="F27" s="43">
        <v>723342</v>
      </c>
      <c r="G27" s="129">
        <v>594320</v>
      </c>
      <c r="H27" s="129">
        <v>420728</v>
      </c>
      <c r="I27" s="43">
        <v>2004557</v>
      </c>
      <c r="J27" s="43">
        <v>186100</v>
      </c>
      <c r="K27" s="43">
        <v>2190657</v>
      </c>
      <c r="L27" s="43">
        <v>3376746</v>
      </c>
      <c r="M27" s="43">
        <v>115725</v>
      </c>
      <c r="N27" s="43">
        <v>3492471</v>
      </c>
      <c r="O27" s="129">
        <v>665970</v>
      </c>
      <c r="P27" s="43">
        <v>4158441</v>
      </c>
      <c r="Q27" s="130">
        <v>6349098</v>
      </c>
    </row>
    <row r="28" spans="1:17" ht="16.5" customHeight="1" x14ac:dyDescent="0.15">
      <c r="A28" s="64"/>
      <c r="B28" s="166"/>
      <c r="C28" s="196">
        <v>41944</v>
      </c>
      <c r="D28" s="201"/>
      <c r="E28" s="202">
        <v>224585</v>
      </c>
      <c r="F28" s="43">
        <v>674195</v>
      </c>
      <c r="G28" s="129">
        <v>768581</v>
      </c>
      <c r="H28" s="129">
        <v>448213</v>
      </c>
      <c r="I28" s="43">
        <v>2115574</v>
      </c>
      <c r="J28" s="43">
        <v>193507</v>
      </c>
      <c r="K28" s="43">
        <v>2309081</v>
      </c>
      <c r="L28" s="43">
        <v>3128601</v>
      </c>
      <c r="M28" s="43">
        <v>101781</v>
      </c>
      <c r="N28" s="43">
        <v>3230382</v>
      </c>
      <c r="O28" s="129">
        <v>694748</v>
      </c>
      <c r="P28" s="43">
        <v>3925130</v>
      </c>
      <c r="Q28" s="130">
        <v>6234211</v>
      </c>
    </row>
    <row r="29" spans="1:17" ht="16.5" customHeight="1" x14ac:dyDescent="0.15">
      <c r="A29" s="64"/>
      <c r="B29" s="166"/>
      <c r="C29" s="196">
        <v>41974</v>
      </c>
      <c r="D29" s="201"/>
      <c r="E29" s="202">
        <v>395072</v>
      </c>
      <c r="F29" s="43">
        <v>922423</v>
      </c>
      <c r="G29" s="129">
        <v>818716</v>
      </c>
      <c r="H29" s="129">
        <v>623720.19999999995</v>
      </c>
      <c r="I29" s="43">
        <v>2759931.2</v>
      </c>
      <c r="J29" s="43">
        <v>173554.4</v>
      </c>
      <c r="K29" s="43">
        <v>2933485.6</v>
      </c>
      <c r="L29" s="43">
        <v>3762169</v>
      </c>
      <c r="M29" s="43">
        <v>226616</v>
      </c>
      <c r="N29" s="43">
        <v>3988785</v>
      </c>
      <c r="O29" s="129">
        <v>764835.4</v>
      </c>
      <c r="P29" s="43">
        <v>4753620.4000000004</v>
      </c>
      <c r="Q29" s="130">
        <v>7687106</v>
      </c>
    </row>
    <row r="30" spans="1:17" ht="16.5" customHeight="1" x14ac:dyDescent="0.15">
      <c r="A30" s="64"/>
      <c r="B30" s="161" t="s">
        <v>472</v>
      </c>
      <c r="C30" s="221">
        <v>42005</v>
      </c>
      <c r="D30" s="222" t="s">
        <v>52</v>
      </c>
      <c r="E30" s="216">
        <v>229510</v>
      </c>
      <c r="F30" s="46">
        <v>757037.4</v>
      </c>
      <c r="G30" s="132">
        <v>682219.6</v>
      </c>
      <c r="H30" s="132">
        <v>453372.8</v>
      </c>
      <c r="I30" s="46">
        <v>2122139.7999999998</v>
      </c>
      <c r="J30" s="46">
        <v>153021.29999999999</v>
      </c>
      <c r="K30" s="46">
        <v>2275161.1</v>
      </c>
      <c r="L30" s="46">
        <v>3520275.5</v>
      </c>
      <c r="M30" s="46">
        <v>135703</v>
      </c>
      <c r="N30" s="46">
        <v>3655978.5</v>
      </c>
      <c r="O30" s="132">
        <v>513674</v>
      </c>
      <c r="P30" s="46">
        <v>4169652.5</v>
      </c>
      <c r="Q30" s="160">
        <v>6444813.5999999996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351</v>
      </c>
      <c r="J6" s="17"/>
      <c r="K6" s="17"/>
      <c r="L6" s="38"/>
      <c r="M6" s="41" t="s">
        <v>352</v>
      </c>
      <c r="N6" s="17"/>
      <c r="O6" s="17"/>
      <c r="P6" s="38"/>
      <c r="Q6" s="41" t="s">
        <v>354</v>
      </c>
      <c r="R6" s="17"/>
      <c r="S6" s="17"/>
      <c r="T6" s="38"/>
      <c r="U6" s="41" t="s">
        <v>355</v>
      </c>
      <c r="V6" s="17"/>
      <c r="W6" s="17"/>
      <c r="X6" s="38"/>
    </row>
    <row r="7" spans="2:24" ht="13.5" customHeight="1" x14ac:dyDescent="0.15"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39814</v>
      </c>
      <c r="D9" s="113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50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50">
        <v>40544</v>
      </c>
      <c r="D11" s="26"/>
      <c r="E11" s="3">
        <v>1050</v>
      </c>
      <c r="F11" s="3">
        <v>1890</v>
      </c>
      <c r="G11" s="53">
        <v>1514</v>
      </c>
      <c r="H11" s="3">
        <v>416356</v>
      </c>
      <c r="I11" s="3">
        <v>1785</v>
      </c>
      <c r="J11" s="3">
        <v>2310</v>
      </c>
      <c r="K11" s="53">
        <v>2124</v>
      </c>
      <c r="L11" s="3">
        <v>99325</v>
      </c>
      <c r="M11" s="3">
        <v>1890</v>
      </c>
      <c r="N11" s="3">
        <v>2520</v>
      </c>
      <c r="O11" s="53">
        <v>2214</v>
      </c>
      <c r="P11" s="3">
        <v>100029</v>
      </c>
      <c r="Q11" s="3">
        <v>1890</v>
      </c>
      <c r="R11" s="3">
        <v>2520</v>
      </c>
      <c r="S11" s="53">
        <v>2260</v>
      </c>
      <c r="T11" s="3">
        <v>91056</v>
      </c>
      <c r="U11" s="3">
        <v>1470</v>
      </c>
      <c r="V11" s="3">
        <v>2258</v>
      </c>
      <c r="W11" s="53">
        <v>1949</v>
      </c>
      <c r="X11" s="3">
        <v>115977</v>
      </c>
    </row>
    <row r="12" spans="2:24" ht="13.5" customHeight="1" x14ac:dyDescent="0.15">
      <c r="B12" s="27"/>
      <c r="C12" s="50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50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9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7">
        <v>41640</v>
      </c>
      <c r="D15" s="26" t="s">
        <v>52</v>
      </c>
      <c r="E15" s="12">
        <v>1312.5</v>
      </c>
      <c r="F15" s="12">
        <v>1680</v>
      </c>
      <c r="G15" s="12">
        <v>1509.8414818168096</v>
      </c>
      <c r="H15" s="12">
        <v>45120</v>
      </c>
      <c r="I15" s="12">
        <v>2257.5</v>
      </c>
      <c r="J15" s="12">
        <v>2730</v>
      </c>
      <c r="K15" s="12">
        <v>2504.2199585635358</v>
      </c>
      <c r="L15" s="12">
        <v>14278.7</v>
      </c>
      <c r="M15" s="12">
        <v>2310</v>
      </c>
      <c r="N15" s="12">
        <v>2730</v>
      </c>
      <c r="O15" s="12">
        <v>2539.1162130974139</v>
      </c>
      <c r="P15" s="12">
        <v>15723.8</v>
      </c>
      <c r="Q15" s="12">
        <v>2362.5</v>
      </c>
      <c r="R15" s="12">
        <v>2782.5</v>
      </c>
      <c r="S15" s="12">
        <v>2603.2559438667031</v>
      </c>
      <c r="T15" s="12">
        <v>13890.2</v>
      </c>
      <c r="U15" s="12">
        <v>2100</v>
      </c>
      <c r="V15" s="12">
        <v>2572.5</v>
      </c>
      <c r="W15" s="12">
        <v>2321.4945092656144</v>
      </c>
      <c r="X15" s="12">
        <v>16037.2</v>
      </c>
    </row>
    <row r="16" spans="2:24" ht="13.5" customHeight="1" x14ac:dyDescent="0.15">
      <c r="B16" s="27"/>
      <c r="C16" s="47">
        <v>41671</v>
      </c>
      <c r="D16" s="26"/>
      <c r="E16" s="12">
        <v>1312.5</v>
      </c>
      <c r="F16" s="12">
        <v>1680</v>
      </c>
      <c r="G16" s="12">
        <v>1514.6229881762386</v>
      </c>
      <c r="H16" s="12">
        <v>36418.300000000003</v>
      </c>
      <c r="I16" s="12">
        <v>2362.5</v>
      </c>
      <c r="J16" s="12">
        <v>2782.5</v>
      </c>
      <c r="K16" s="12">
        <v>2621.1852945748478</v>
      </c>
      <c r="L16" s="12">
        <v>9683.2999999999993</v>
      </c>
      <c r="M16" s="12">
        <v>2386.65</v>
      </c>
      <c r="N16" s="12">
        <v>2782.5</v>
      </c>
      <c r="O16" s="12">
        <v>2656.4659499887534</v>
      </c>
      <c r="P16" s="12">
        <v>10257.299999999999</v>
      </c>
      <c r="Q16" s="12">
        <v>2415</v>
      </c>
      <c r="R16" s="12">
        <v>2835</v>
      </c>
      <c r="S16" s="12">
        <v>2679.5227625664079</v>
      </c>
      <c r="T16" s="12">
        <v>9516.2000000000007</v>
      </c>
      <c r="U16" s="12">
        <v>2205</v>
      </c>
      <c r="V16" s="12">
        <v>2677.5</v>
      </c>
      <c r="W16" s="12">
        <v>2481.2135831833375</v>
      </c>
      <c r="X16" s="12">
        <v>11235.099999999999</v>
      </c>
    </row>
    <row r="17" spans="2:24" ht="13.5" customHeight="1" x14ac:dyDescent="0.15">
      <c r="B17" s="27"/>
      <c r="C17" s="47">
        <v>41699</v>
      </c>
      <c r="D17" s="26"/>
      <c r="E17" s="12">
        <v>1365</v>
      </c>
      <c r="F17" s="12">
        <v>1680</v>
      </c>
      <c r="G17" s="12">
        <v>1542.1490958848669</v>
      </c>
      <c r="H17" s="12">
        <v>40639.4</v>
      </c>
      <c r="I17" s="12">
        <v>2415</v>
      </c>
      <c r="J17" s="12">
        <v>2730</v>
      </c>
      <c r="K17" s="12">
        <v>2580.4148229233751</v>
      </c>
      <c r="L17" s="12">
        <v>11028.099999999999</v>
      </c>
      <c r="M17" s="12">
        <v>2467.5</v>
      </c>
      <c r="N17" s="12">
        <v>2782.5</v>
      </c>
      <c r="O17" s="12">
        <v>2658.859572450473</v>
      </c>
      <c r="P17" s="12">
        <v>12034.1</v>
      </c>
      <c r="Q17" s="12">
        <v>2520</v>
      </c>
      <c r="R17" s="12">
        <v>2835</v>
      </c>
      <c r="S17" s="12">
        <v>2691.9000428438817</v>
      </c>
      <c r="T17" s="12">
        <v>10753.7</v>
      </c>
      <c r="U17" s="12">
        <v>2100</v>
      </c>
      <c r="V17" s="12">
        <v>2677.5</v>
      </c>
      <c r="W17" s="12">
        <v>2447.5506573859243</v>
      </c>
      <c r="X17" s="12">
        <v>12298.1</v>
      </c>
    </row>
    <row r="18" spans="2:24" ht="13.5" customHeight="1" x14ac:dyDescent="0.15">
      <c r="B18" s="27"/>
      <c r="C18" s="47">
        <v>41730</v>
      </c>
      <c r="D18" s="26"/>
      <c r="E18" s="12">
        <v>1620</v>
      </c>
      <c r="F18" s="12">
        <v>1836</v>
      </c>
      <c r="G18" s="12">
        <v>1710.7913839782289</v>
      </c>
      <c r="H18" s="61">
        <v>40609</v>
      </c>
      <c r="I18" s="12">
        <v>2484</v>
      </c>
      <c r="J18" s="12">
        <v>2808</v>
      </c>
      <c r="K18" s="12">
        <v>2645.1681780821923</v>
      </c>
      <c r="L18" s="61">
        <v>11407.8</v>
      </c>
      <c r="M18" s="12">
        <v>2538</v>
      </c>
      <c r="N18" s="12">
        <v>2862</v>
      </c>
      <c r="O18" s="12">
        <v>2707.5401503964385</v>
      </c>
      <c r="P18" s="61">
        <v>12699.7</v>
      </c>
      <c r="Q18" s="12">
        <v>2538</v>
      </c>
      <c r="R18" s="12">
        <v>2916</v>
      </c>
      <c r="S18" s="12">
        <v>2745.5034132841329</v>
      </c>
      <c r="T18" s="61">
        <v>11893.8</v>
      </c>
      <c r="U18" s="12">
        <v>2160</v>
      </c>
      <c r="V18" s="12">
        <v>2754</v>
      </c>
      <c r="W18" s="12">
        <v>2465.4988226983755</v>
      </c>
      <c r="X18" s="61">
        <v>13155.7</v>
      </c>
    </row>
    <row r="19" spans="2:24" ht="13.5" customHeight="1" x14ac:dyDescent="0.15">
      <c r="B19" s="27"/>
      <c r="C19" s="47">
        <v>41760</v>
      </c>
      <c r="D19" s="26"/>
      <c r="E19" s="12">
        <v>1620</v>
      </c>
      <c r="F19" s="12">
        <v>1836</v>
      </c>
      <c r="G19" s="12">
        <v>1730.5865046397948</v>
      </c>
      <c r="H19" s="12">
        <v>33379.300000000003</v>
      </c>
      <c r="I19" s="12">
        <v>2376</v>
      </c>
      <c r="J19" s="12">
        <v>2808</v>
      </c>
      <c r="K19" s="12">
        <v>2666.0715868650923</v>
      </c>
      <c r="L19" s="12">
        <v>11330.2</v>
      </c>
      <c r="M19" s="12">
        <v>2484</v>
      </c>
      <c r="N19" s="12">
        <v>2862</v>
      </c>
      <c r="O19" s="12">
        <v>2731.7889953462909</v>
      </c>
      <c r="P19" s="12">
        <v>11809.7</v>
      </c>
      <c r="Q19" s="12">
        <v>2538</v>
      </c>
      <c r="R19" s="12">
        <v>2916</v>
      </c>
      <c r="S19" s="12">
        <v>2774.5067179787507</v>
      </c>
      <c r="T19" s="12">
        <v>10586.2</v>
      </c>
      <c r="U19" s="12">
        <v>2160</v>
      </c>
      <c r="V19" s="12">
        <v>2754</v>
      </c>
      <c r="W19" s="12">
        <v>2484.8392038426318</v>
      </c>
      <c r="X19" s="12">
        <v>12056.3</v>
      </c>
    </row>
    <row r="20" spans="2:24" ht="13.5" customHeight="1" x14ac:dyDescent="0.15">
      <c r="B20" s="27"/>
      <c r="C20" s="47">
        <v>41791</v>
      </c>
      <c r="D20" s="26"/>
      <c r="E20" s="12">
        <v>1566</v>
      </c>
      <c r="F20" s="12">
        <v>1836</v>
      </c>
      <c r="G20" s="12">
        <v>1704.1487244341718</v>
      </c>
      <c r="H20" s="12">
        <v>36842.1</v>
      </c>
      <c r="I20" s="12">
        <v>2268</v>
      </c>
      <c r="J20" s="12">
        <v>2808</v>
      </c>
      <c r="K20" s="12">
        <v>2602.1224107248786</v>
      </c>
      <c r="L20" s="12">
        <v>10740.8</v>
      </c>
      <c r="M20" s="12">
        <v>2484</v>
      </c>
      <c r="N20" s="12">
        <v>2862</v>
      </c>
      <c r="O20" s="12">
        <v>2714.8721248396755</v>
      </c>
      <c r="P20" s="12">
        <v>11724.2</v>
      </c>
      <c r="Q20" s="12">
        <v>2538</v>
      </c>
      <c r="R20" s="12">
        <v>2916</v>
      </c>
      <c r="S20" s="12">
        <v>2759.3917344528995</v>
      </c>
      <c r="T20" s="12">
        <v>10474.200000000001</v>
      </c>
      <c r="U20" s="12">
        <v>2160</v>
      </c>
      <c r="V20" s="12">
        <v>2754</v>
      </c>
      <c r="W20" s="12">
        <v>2447.6175743483054</v>
      </c>
      <c r="X20" s="12">
        <v>11405.7</v>
      </c>
    </row>
    <row r="21" spans="2:24" ht="13.5" customHeight="1" x14ac:dyDescent="0.15">
      <c r="B21" s="27"/>
      <c r="C21" s="47">
        <v>41821</v>
      </c>
      <c r="D21" s="26"/>
      <c r="E21" s="12">
        <v>1512</v>
      </c>
      <c r="F21" s="12">
        <v>1890</v>
      </c>
      <c r="G21" s="12">
        <v>1681.9147916636286</v>
      </c>
      <c r="H21" s="12">
        <v>58442.6</v>
      </c>
      <c r="I21" s="12">
        <v>2268</v>
      </c>
      <c r="J21" s="12">
        <v>2754</v>
      </c>
      <c r="K21" s="12">
        <v>2532.2048464713239</v>
      </c>
      <c r="L21" s="12">
        <v>14388.400000000001</v>
      </c>
      <c r="M21" s="12">
        <v>2430</v>
      </c>
      <c r="N21" s="12">
        <v>2916</v>
      </c>
      <c r="O21" s="12">
        <v>2705.3425162152798</v>
      </c>
      <c r="P21" s="12">
        <v>14943.9</v>
      </c>
      <c r="Q21" s="12">
        <v>2484</v>
      </c>
      <c r="R21" s="12">
        <v>2970</v>
      </c>
      <c r="S21" s="12">
        <v>2752.6540494651654</v>
      </c>
      <c r="T21" s="12">
        <v>13623</v>
      </c>
      <c r="U21" s="12">
        <v>2160</v>
      </c>
      <c r="V21" s="12">
        <v>2700</v>
      </c>
      <c r="W21" s="12">
        <v>2441.6908818877446</v>
      </c>
      <c r="X21" s="12">
        <v>14928.3</v>
      </c>
    </row>
    <row r="22" spans="2:24" ht="13.5" customHeight="1" x14ac:dyDescent="0.15">
      <c r="B22" s="27"/>
      <c r="C22" s="47">
        <v>41852</v>
      </c>
      <c r="D22" s="26"/>
      <c r="E22" s="12">
        <v>1512</v>
      </c>
      <c r="F22" s="12">
        <v>1890</v>
      </c>
      <c r="G22" s="12">
        <v>1687.2273003417299</v>
      </c>
      <c r="H22" s="12">
        <v>46701.2</v>
      </c>
      <c r="I22" s="12">
        <v>2268</v>
      </c>
      <c r="J22" s="12">
        <v>2754</v>
      </c>
      <c r="K22" s="12">
        <v>2549.014071146245</v>
      </c>
      <c r="L22" s="12">
        <v>12303.9</v>
      </c>
      <c r="M22" s="12">
        <v>2430</v>
      </c>
      <c r="N22" s="12">
        <v>2916</v>
      </c>
      <c r="O22" s="12">
        <v>2714.6034223808929</v>
      </c>
      <c r="P22" s="12">
        <v>12717.2</v>
      </c>
      <c r="Q22" s="12">
        <v>2484</v>
      </c>
      <c r="R22" s="12">
        <v>2970</v>
      </c>
      <c r="S22" s="12">
        <v>2763.1137586936798</v>
      </c>
      <c r="T22" s="12">
        <v>11529.2</v>
      </c>
      <c r="U22" s="12">
        <v>2160</v>
      </c>
      <c r="V22" s="12">
        <v>2700</v>
      </c>
      <c r="W22" s="12">
        <v>2435.3611424243109</v>
      </c>
      <c r="X22" s="12">
        <v>12764.400000000001</v>
      </c>
    </row>
    <row r="23" spans="2:24" ht="13.5" customHeight="1" x14ac:dyDescent="0.15">
      <c r="B23" s="27"/>
      <c r="C23" s="47">
        <v>41883</v>
      </c>
      <c r="D23" s="26"/>
      <c r="E23" s="12">
        <v>1404</v>
      </c>
      <c r="F23" s="12">
        <v>1836</v>
      </c>
      <c r="G23" s="12">
        <v>1669.3</v>
      </c>
      <c r="H23" s="12">
        <v>39704</v>
      </c>
      <c r="I23" s="12">
        <v>2322</v>
      </c>
      <c r="J23" s="12">
        <v>2808</v>
      </c>
      <c r="K23" s="12">
        <v>2604.3000000000002</v>
      </c>
      <c r="L23" s="12">
        <v>11032</v>
      </c>
      <c r="M23" s="12">
        <v>2484</v>
      </c>
      <c r="N23" s="12">
        <v>2970</v>
      </c>
      <c r="O23" s="12">
        <v>2765.3</v>
      </c>
      <c r="P23" s="12">
        <v>11220</v>
      </c>
      <c r="Q23" s="12">
        <v>2538</v>
      </c>
      <c r="R23" s="12">
        <v>3024</v>
      </c>
      <c r="S23" s="12">
        <v>2827.1</v>
      </c>
      <c r="T23" s="12">
        <v>10228</v>
      </c>
      <c r="U23" s="12">
        <v>2160</v>
      </c>
      <c r="V23" s="12">
        <v>2754</v>
      </c>
      <c r="W23" s="12">
        <v>2477.9</v>
      </c>
      <c r="X23" s="12">
        <v>11673</v>
      </c>
    </row>
    <row r="24" spans="2:24" ht="13.5" customHeight="1" x14ac:dyDescent="0.15">
      <c r="B24" s="27"/>
      <c r="C24" s="47">
        <v>41913</v>
      </c>
      <c r="D24" s="26"/>
      <c r="E24" s="12">
        <v>1404</v>
      </c>
      <c r="F24" s="12">
        <v>1836</v>
      </c>
      <c r="G24" s="12">
        <v>1665.2</v>
      </c>
      <c r="H24" s="12">
        <v>46661</v>
      </c>
      <c r="I24" s="12">
        <v>2484</v>
      </c>
      <c r="J24" s="12">
        <v>3024</v>
      </c>
      <c r="K24" s="12">
        <v>2780.9</v>
      </c>
      <c r="L24" s="12">
        <v>13344</v>
      </c>
      <c r="M24" s="12">
        <v>2592</v>
      </c>
      <c r="N24" s="12">
        <v>3078</v>
      </c>
      <c r="O24" s="12">
        <v>2845.6</v>
      </c>
      <c r="P24" s="12">
        <v>13363</v>
      </c>
      <c r="Q24" s="12">
        <v>2592</v>
      </c>
      <c r="R24" s="12">
        <v>3132</v>
      </c>
      <c r="S24" s="12">
        <v>2887.9</v>
      </c>
      <c r="T24" s="12">
        <v>12372</v>
      </c>
      <c r="U24" s="12">
        <v>2376</v>
      </c>
      <c r="V24" s="12">
        <v>2808</v>
      </c>
      <c r="W24" s="12">
        <v>2591.1</v>
      </c>
      <c r="X24" s="12">
        <v>14246</v>
      </c>
    </row>
    <row r="25" spans="2:24" ht="13.5" customHeight="1" x14ac:dyDescent="0.15">
      <c r="B25" s="27"/>
      <c r="C25" s="47">
        <v>41944</v>
      </c>
      <c r="D25" s="26"/>
      <c r="E25" s="12">
        <v>1512</v>
      </c>
      <c r="F25" s="12">
        <v>1836</v>
      </c>
      <c r="G25" s="12">
        <v>1700</v>
      </c>
      <c r="H25" s="12">
        <v>40761</v>
      </c>
      <c r="I25" s="12">
        <v>2700</v>
      </c>
      <c r="J25" s="12">
        <v>3024</v>
      </c>
      <c r="K25" s="12">
        <v>2927.3</v>
      </c>
      <c r="L25" s="12">
        <v>12110</v>
      </c>
      <c r="M25" s="12">
        <v>2700</v>
      </c>
      <c r="N25" s="12">
        <v>3132</v>
      </c>
      <c r="O25" s="12">
        <v>2965.3</v>
      </c>
      <c r="P25" s="12">
        <v>11422</v>
      </c>
      <c r="Q25" s="12">
        <v>2808</v>
      </c>
      <c r="R25" s="12">
        <v>3186</v>
      </c>
      <c r="S25" s="12">
        <v>3000.2</v>
      </c>
      <c r="T25" s="12">
        <v>10825</v>
      </c>
      <c r="U25" s="12">
        <v>2592</v>
      </c>
      <c r="V25" s="12">
        <v>2970</v>
      </c>
      <c r="W25" s="12">
        <v>2822.4</v>
      </c>
      <c r="X25" s="12">
        <v>12694</v>
      </c>
    </row>
    <row r="26" spans="2:24" ht="13.5" customHeight="1" x14ac:dyDescent="0.15">
      <c r="B26" s="27"/>
      <c r="C26" s="47">
        <v>41974</v>
      </c>
      <c r="D26" s="26"/>
      <c r="E26" s="12">
        <v>1512</v>
      </c>
      <c r="F26" s="12">
        <v>1836</v>
      </c>
      <c r="G26" s="12">
        <v>1665.4</v>
      </c>
      <c r="H26" s="12">
        <v>53664</v>
      </c>
      <c r="I26" s="12">
        <v>2808</v>
      </c>
      <c r="J26" s="12">
        <v>3078</v>
      </c>
      <c r="K26" s="12">
        <v>2967.9</v>
      </c>
      <c r="L26" s="12">
        <v>16752</v>
      </c>
      <c r="M26" s="12">
        <v>2916</v>
      </c>
      <c r="N26" s="12">
        <v>3186</v>
      </c>
      <c r="O26" s="12">
        <v>3044.7</v>
      </c>
      <c r="P26" s="12">
        <v>16923</v>
      </c>
      <c r="Q26" s="12">
        <v>2916</v>
      </c>
      <c r="R26" s="12">
        <v>3240</v>
      </c>
      <c r="S26" s="12">
        <v>3088.2</v>
      </c>
      <c r="T26" s="12">
        <v>15302</v>
      </c>
      <c r="U26" s="12">
        <v>2592</v>
      </c>
      <c r="V26" s="12">
        <v>3024</v>
      </c>
      <c r="W26" s="12">
        <v>2856.7</v>
      </c>
      <c r="X26" s="12">
        <v>19115</v>
      </c>
    </row>
    <row r="27" spans="2:24" ht="13.5" customHeight="1" x14ac:dyDescent="0.15">
      <c r="B27" s="28" t="s">
        <v>472</v>
      </c>
      <c r="C27" s="51">
        <v>42005</v>
      </c>
      <c r="D27" s="29" t="s">
        <v>52</v>
      </c>
      <c r="E27" s="18">
        <v>1512</v>
      </c>
      <c r="F27" s="18">
        <v>1782</v>
      </c>
      <c r="G27" s="18">
        <v>1654.8</v>
      </c>
      <c r="H27" s="18">
        <v>42113.7</v>
      </c>
      <c r="I27" s="18">
        <v>2808</v>
      </c>
      <c r="J27" s="18">
        <v>3240</v>
      </c>
      <c r="K27" s="18">
        <v>3022.1</v>
      </c>
      <c r="L27" s="18">
        <v>11538.9</v>
      </c>
      <c r="M27" s="18">
        <v>2916</v>
      </c>
      <c r="N27" s="18">
        <v>3348</v>
      </c>
      <c r="O27" s="18">
        <v>3098.9</v>
      </c>
      <c r="P27" s="18">
        <v>11597</v>
      </c>
      <c r="Q27" s="18">
        <v>2970</v>
      </c>
      <c r="R27" s="18">
        <v>3402</v>
      </c>
      <c r="S27" s="18">
        <v>3140.4</v>
      </c>
      <c r="T27" s="18">
        <v>10556.1</v>
      </c>
      <c r="U27" s="18">
        <v>2592</v>
      </c>
      <c r="V27" s="18">
        <v>3132</v>
      </c>
      <c r="W27" s="18">
        <v>2898.4</v>
      </c>
      <c r="X27" s="18">
        <v>13121.1</v>
      </c>
    </row>
    <row r="28" spans="2:24" ht="13.5" customHeight="1" x14ac:dyDescent="0.15">
      <c r="B28" s="30" t="s">
        <v>79</v>
      </c>
      <c r="C28" s="42"/>
      <c r="D28" s="62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476</v>
      </c>
      <c r="C29" s="21"/>
      <c r="D29" s="24"/>
      <c r="E29" s="34">
        <v>0</v>
      </c>
      <c r="F29" s="12">
        <v>0</v>
      </c>
      <c r="G29" s="33">
        <v>0</v>
      </c>
      <c r="H29" s="12">
        <v>12757.7</v>
      </c>
      <c r="I29" s="34">
        <v>0</v>
      </c>
      <c r="J29" s="12">
        <v>0</v>
      </c>
      <c r="K29" s="33">
        <v>0</v>
      </c>
      <c r="L29" s="12">
        <v>4497.8999999999996</v>
      </c>
      <c r="M29" s="34">
        <v>0</v>
      </c>
      <c r="N29" s="12">
        <v>0</v>
      </c>
      <c r="O29" s="33">
        <v>0</v>
      </c>
      <c r="P29" s="12">
        <v>4547</v>
      </c>
      <c r="Q29" s="34">
        <v>0</v>
      </c>
      <c r="R29" s="12">
        <v>0</v>
      </c>
      <c r="S29" s="33">
        <v>0</v>
      </c>
      <c r="T29" s="12">
        <v>4043.1</v>
      </c>
      <c r="U29" s="34">
        <v>0</v>
      </c>
      <c r="V29" s="12">
        <v>0</v>
      </c>
      <c r="W29" s="33">
        <v>0</v>
      </c>
      <c r="X29" s="12">
        <v>5437.1</v>
      </c>
    </row>
    <row r="30" spans="2:24" ht="13.5" customHeight="1" x14ac:dyDescent="0.15">
      <c r="B30" s="93" t="s">
        <v>80</v>
      </c>
      <c r="C30" s="42"/>
      <c r="D30" s="62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477</v>
      </c>
      <c r="C31" s="21"/>
      <c r="D31" s="24"/>
      <c r="E31" s="2">
        <v>1512</v>
      </c>
      <c r="F31" s="2">
        <v>1782</v>
      </c>
      <c r="G31" s="2">
        <v>1639.4</v>
      </c>
      <c r="H31" s="12">
        <v>6729</v>
      </c>
      <c r="I31" s="2">
        <v>2808</v>
      </c>
      <c r="J31" s="2">
        <v>3078</v>
      </c>
      <c r="K31" s="2">
        <v>2935.4</v>
      </c>
      <c r="L31" s="12">
        <v>1429</v>
      </c>
      <c r="M31" s="2">
        <v>2916</v>
      </c>
      <c r="N31" s="2">
        <v>3186</v>
      </c>
      <c r="O31" s="2">
        <v>3046.7</v>
      </c>
      <c r="P31" s="12">
        <v>1611</v>
      </c>
      <c r="Q31" s="2">
        <v>2980.8</v>
      </c>
      <c r="R31" s="2">
        <v>3240</v>
      </c>
      <c r="S31" s="2">
        <v>3096.4</v>
      </c>
      <c r="T31" s="12">
        <v>1406</v>
      </c>
      <c r="U31" s="2">
        <v>2592</v>
      </c>
      <c r="V31" s="2">
        <v>2970</v>
      </c>
      <c r="W31" s="2">
        <v>2786.4</v>
      </c>
      <c r="X31" s="12">
        <v>1654</v>
      </c>
    </row>
    <row r="32" spans="2:24" ht="13.5" customHeight="1" x14ac:dyDescent="0.15">
      <c r="B32" s="93" t="s">
        <v>81</v>
      </c>
      <c r="C32" s="42"/>
      <c r="D32" s="62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478</v>
      </c>
      <c r="C33" s="21"/>
      <c r="D33" s="24"/>
      <c r="E33" s="2">
        <v>1512</v>
      </c>
      <c r="F33" s="2">
        <v>1782</v>
      </c>
      <c r="G33" s="2">
        <v>1642.7</v>
      </c>
      <c r="H33" s="12">
        <v>7155</v>
      </c>
      <c r="I33" s="2">
        <v>2872.8</v>
      </c>
      <c r="J33" s="2">
        <v>3078</v>
      </c>
      <c r="K33" s="2">
        <v>3006.7</v>
      </c>
      <c r="L33" s="12">
        <v>1977</v>
      </c>
      <c r="M33" s="2">
        <v>2916</v>
      </c>
      <c r="N33" s="2">
        <v>3186</v>
      </c>
      <c r="O33" s="2">
        <v>3073.7</v>
      </c>
      <c r="P33" s="12">
        <v>1829</v>
      </c>
      <c r="Q33" s="2">
        <v>2970</v>
      </c>
      <c r="R33" s="2">
        <v>3240</v>
      </c>
      <c r="S33" s="2">
        <v>3087.7</v>
      </c>
      <c r="T33" s="12">
        <v>1623</v>
      </c>
      <c r="U33" s="2">
        <v>2592</v>
      </c>
      <c r="V33" s="2">
        <v>2970</v>
      </c>
      <c r="W33" s="2">
        <v>2779.9</v>
      </c>
      <c r="X33" s="12">
        <v>2496</v>
      </c>
    </row>
    <row r="34" spans="2:24" ht="13.5" customHeight="1" x14ac:dyDescent="0.15">
      <c r="B34" s="93" t="s">
        <v>82</v>
      </c>
      <c r="C34" s="42"/>
      <c r="D34" s="62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479</v>
      </c>
      <c r="C35" s="21"/>
      <c r="D35" s="24"/>
      <c r="E35" s="34">
        <v>1512</v>
      </c>
      <c r="F35" s="12">
        <v>1782</v>
      </c>
      <c r="G35" s="33">
        <v>1671.8</v>
      </c>
      <c r="H35" s="12">
        <v>7927</v>
      </c>
      <c r="I35" s="34">
        <v>2916</v>
      </c>
      <c r="J35" s="12">
        <v>3132</v>
      </c>
      <c r="K35" s="33">
        <v>3011</v>
      </c>
      <c r="L35" s="12">
        <v>1716</v>
      </c>
      <c r="M35" s="34">
        <v>2970</v>
      </c>
      <c r="N35" s="12">
        <v>3240</v>
      </c>
      <c r="O35" s="33">
        <v>3084.5</v>
      </c>
      <c r="P35" s="12">
        <v>1751</v>
      </c>
      <c r="Q35" s="34">
        <v>3024</v>
      </c>
      <c r="R35" s="12">
        <v>3294</v>
      </c>
      <c r="S35" s="33">
        <v>3099.6</v>
      </c>
      <c r="T35" s="12">
        <v>1605</v>
      </c>
      <c r="U35" s="34">
        <v>2700</v>
      </c>
      <c r="V35" s="12">
        <v>3024</v>
      </c>
      <c r="W35" s="33">
        <v>2958.1</v>
      </c>
      <c r="X35" s="12">
        <v>1751</v>
      </c>
    </row>
    <row r="36" spans="2:24" ht="13.5" customHeight="1" x14ac:dyDescent="0.15">
      <c r="B36" s="93" t="s">
        <v>474</v>
      </c>
      <c r="C36" s="42"/>
      <c r="D36" s="62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 t="s">
        <v>480</v>
      </c>
      <c r="C37" s="21"/>
      <c r="D37" s="24"/>
      <c r="E37" s="34">
        <v>1512</v>
      </c>
      <c r="F37" s="12">
        <v>1782</v>
      </c>
      <c r="G37" s="33">
        <v>1658.9</v>
      </c>
      <c r="H37" s="12">
        <v>7545</v>
      </c>
      <c r="I37" s="34">
        <v>2970</v>
      </c>
      <c r="J37" s="12">
        <v>3240</v>
      </c>
      <c r="K37" s="33">
        <v>3092</v>
      </c>
      <c r="L37" s="12">
        <v>1919</v>
      </c>
      <c r="M37" s="34">
        <v>3078</v>
      </c>
      <c r="N37" s="12">
        <v>3348</v>
      </c>
      <c r="O37" s="33">
        <v>3236.8</v>
      </c>
      <c r="P37" s="12">
        <v>1859</v>
      </c>
      <c r="Q37" s="34">
        <v>3132</v>
      </c>
      <c r="R37" s="12">
        <v>3402</v>
      </c>
      <c r="S37" s="33">
        <v>3283.2</v>
      </c>
      <c r="T37" s="12">
        <v>1879</v>
      </c>
      <c r="U37" s="34">
        <v>2808</v>
      </c>
      <c r="V37" s="12">
        <v>3132</v>
      </c>
      <c r="W37" s="33">
        <v>3018.6</v>
      </c>
      <c r="X37" s="12">
        <v>1783</v>
      </c>
    </row>
    <row r="38" spans="2:24" s="7" customFormat="1" ht="13.5" customHeight="1" x14ac:dyDescent="0.15">
      <c r="B38" s="93"/>
      <c r="C38" s="42"/>
      <c r="D38" s="62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  <c r="M39" s="45"/>
      <c r="N39" s="1"/>
      <c r="O39" s="45"/>
      <c r="P39" s="18"/>
      <c r="Q39" s="45"/>
      <c r="R39" s="1"/>
      <c r="S39" s="45"/>
      <c r="T39" s="18"/>
      <c r="U39" s="45"/>
      <c r="V39" s="1"/>
      <c r="W39" s="45"/>
      <c r="X39" s="18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4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80"/>
      <c r="C6" s="22" t="s">
        <v>119</v>
      </c>
      <c r="D6" s="23"/>
      <c r="E6" s="41" t="s">
        <v>457</v>
      </c>
      <c r="F6" s="17"/>
      <c r="G6" s="17"/>
      <c r="H6" s="38"/>
      <c r="I6" s="41" t="s">
        <v>357</v>
      </c>
      <c r="J6" s="17"/>
      <c r="K6" s="17"/>
      <c r="L6" s="38"/>
    </row>
    <row r="7" spans="2:12" ht="13.5" customHeight="1" x14ac:dyDescent="0.15"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50">
        <v>39814</v>
      </c>
      <c r="D9" s="113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50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50">
        <v>40544</v>
      </c>
      <c r="D11" s="26"/>
      <c r="E11" s="3">
        <v>945</v>
      </c>
      <c r="F11" s="3">
        <v>1470</v>
      </c>
      <c r="G11" s="53">
        <v>1229</v>
      </c>
      <c r="H11" s="3">
        <v>111637</v>
      </c>
      <c r="I11" s="3">
        <v>1680</v>
      </c>
      <c r="J11" s="3">
        <v>2625</v>
      </c>
      <c r="K11" s="53">
        <v>2320</v>
      </c>
      <c r="L11" s="3">
        <v>1074444</v>
      </c>
    </row>
    <row r="12" spans="2:12" ht="13.5" customHeight="1" x14ac:dyDescent="0.15">
      <c r="B12" s="27"/>
      <c r="C12" s="50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50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9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7">
        <v>41640</v>
      </c>
      <c r="D15" s="26" t="s">
        <v>52</v>
      </c>
      <c r="E15" s="12">
        <v>1102.5</v>
      </c>
      <c r="F15" s="12">
        <v>1522.5</v>
      </c>
      <c r="G15" s="12">
        <v>1317.3494964292258</v>
      </c>
      <c r="H15" s="12">
        <v>16480.8</v>
      </c>
      <c r="I15" s="12">
        <v>2387.7000000000003</v>
      </c>
      <c r="J15" s="12">
        <v>2776.2</v>
      </c>
      <c r="K15" s="12">
        <v>2590.2977027139641</v>
      </c>
      <c r="L15" s="12">
        <v>119264.7</v>
      </c>
    </row>
    <row r="16" spans="2:12" ht="13.5" customHeight="1" x14ac:dyDescent="0.15">
      <c r="B16" s="27"/>
      <c r="C16" s="47">
        <v>41671</v>
      </c>
      <c r="D16" s="26"/>
      <c r="E16" s="12">
        <v>1155</v>
      </c>
      <c r="F16" s="12">
        <v>1575</v>
      </c>
      <c r="G16" s="12">
        <v>1384.0030125422354</v>
      </c>
      <c r="H16" s="12">
        <v>11609.8</v>
      </c>
      <c r="I16" s="12">
        <v>2205</v>
      </c>
      <c r="J16" s="12">
        <v>2861.5650000000005</v>
      </c>
      <c r="K16" s="12">
        <v>2579.6261855283778</v>
      </c>
      <c r="L16" s="12">
        <v>80497.600000000006</v>
      </c>
    </row>
    <row r="17" spans="2:12" ht="13.5" customHeight="1" x14ac:dyDescent="0.15">
      <c r="B17" s="27"/>
      <c r="C17" s="47">
        <v>41699</v>
      </c>
      <c r="D17" s="26"/>
      <c r="E17" s="12">
        <v>1155</v>
      </c>
      <c r="F17" s="12">
        <v>1575</v>
      </c>
      <c r="G17" s="12">
        <v>1365.0088930874981</v>
      </c>
      <c r="H17" s="12">
        <v>12153.2</v>
      </c>
      <c r="I17" s="12">
        <v>2353.0500000000002</v>
      </c>
      <c r="J17" s="12">
        <v>2887.5</v>
      </c>
      <c r="K17" s="12">
        <v>2626.0613381995136</v>
      </c>
      <c r="L17" s="12">
        <v>101241.29999999999</v>
      </c>
    </row>
    <row r="18" spans="2:12" ht="13.5" customHeight="1" x14ac:dyDescent="0.15">
      <c r="B18" s="27"/>
      <c r="C18" s="47">
        <v>41730</v>
      </c>
      <c r="D18" s="26"/>
      <c r="E18" s="12">
        <v>1188</v>
      </c>
      <c r="F18" s="12">
        <v>1620</v>
      </c>
      <c r="G18" s="12">
        <v>1425.23709273183</v>
      </c>
      <c r="H18" s="61">
        <v>13061.6</v>
      </c>
      <c r="I18" s="12">
        <v>2439.7199999999998</v>
      </c>
      <c r="J18" s="12">
        <v>2899.8</v>
      </c>
      <c r="K18" s="12">
        <v>2711.64333678504</v>
      </c>
      <c r="L18" s="61">
        <v>100408.20000000001</v>
      </c>
    </row>
    <row r="19" spans="2:12" ht="13.5" customHeight="1" x14ac:dyDescent="0.15">
      <c r="B19" s="27"/>
      <c r="C19" s="47">
        <v>41760</v>
      </c>
      <c r="D19" s="26"/>
      <c r="E19" s="12">
        <v>1188</v>
      </c>
      <c r="F19" s="12">
        <v>1620</v>
      </c>
      <c r="G19" s="12">
        <v>1429.7657437464195</v>
      </c>
      <c r="H19" s="12">
        <v>11162.8</v>
      </c>
      <c r="I19" s="12">
        <v>2376</v>
      </c>
      <c r="J19" s="12">
        <v>2916</v>
      </c>
      <c r="K19" s="12">
        <v>2693.4663508020049</v>
      </c>
      <c r="L19" s="12">
        <v>81833.700000000012</v>
      </c>
    </row>
    <row r="20" spans="2:12" ht="13.5" customHeight="1" x14ac:dyDescent="0.15">
      <c r="B20" s="27"/>
      <c r="C20" s="47">
        <v>41791</v>
      </c>
      <c r="D20" s="26"/>
      <c r="E20" s="12">
        <v>1134</v>
      </c>
      <c r="F20" s="12">
        <v>1620</v>
      </c>
      <c r="G20" s="12">
        <v>1430.2007553784197</v>
      </c>
      <c r="H20" s="12">
        <v>12744.8</v>
      </c>
      <c r="I20" s="12">
        <v>2354.4</v>
      </c>
      <c r="J20" s="12">
        <v>2829.6</v>
      </c>
      <c r="K20" s="12">
        <v>2649.6106968562221</v>
      </c>
      <c r="L20" s="12">
        <v>85262</v>
      </c>
    </row>
    <row r="21" spans="2:12" ht="13.5" customHeight="1" x14ac:dyDescent="0.15">
      <c r="B21" s="27"/>
      <c r="C21" s="47">
        <v>41821</v>
      </c>
      <c r="D21" s="26"/>
      <c r="E21" s="12">
        <v>1134</v>
      </c>
      <c r="F21" s="12">
        <v>1620</v>
      </c>
      <c r="G21" s="12">
        <v>1418.9229988566085</v>
      </c>
      <c r="H21" s="12">
        <v>15221.3</v>
      </c>
      <c r="I21" s="12">
        <v>2266.92</v>
      </c>
      <c r="J21" s="12">
        <v>2910.9240000000004</v>
      </c>
      <c r="K21" s="12">
        <v>2605.5524969834592</v>
      </c>
      <c r="L21" s="12">
        <v>114808.4</v>
      </c>
    </row>
    <row r="22" spans="2:12" ht="13.5" customHeight="1" x14ac:dyDescent="0.15">
      <c r="B22" s="27"/>
      <c r="C22" s="47">
        <v>41852</v>
      </c>
      <c r="D22" s="26"/>
      <c r="E22" s="12">
        <v>1188</v>
      </c>
      <c r="F22" s="12">
        <v>1620</v>
      </c>
      <c r="G22" s="12">
        <v>1424.4615237182559</v>
      </c>
      <c r="H22" s="12">
        <v>11598.8</v>
      </c>
      <c r="I22" s="12">
        <v>2376</v>
      </c>
      <c r="J22" s="12">
        <v>2900.88</v>
      </c>
      <c r="K22" s="12">
        <v>2653.006909278261</v>
      </c>
      <c r="L22" s="12">
        <v>92905</v>
      </c>
    </row>
    <row r="23" spans="2:12" ht="13.5" customHeight="1" x14ac:dyDescent="0.15">
      <c r="B23" s="27"/>
      <c r="C23" s="47">
        <v>41883</v>
      </c>
      <c r="D23" s="26"/>
      <c r="E23" s="12">
        <v>1188</v>
      </c>
      <c r="F23" s="12">
        <v>1620</v>
      </c>
      <c r="G23" s="12">
        <v>1424.8</v>
      </c>
      <c r="H23" s="12">
        <v>13942</v>
      </c>
      <c r="I23" s="12">
        <v>2458.1</v>
      </c>
      <c r="J23" s="12">
        <v>2916</v>
      </c>
      <c r="K23" s="12">
        <v>2738.9</v>
      </c>
      <c r="L23" s="12">
        <v>73512</v>
      </c>
    </row>
    <row r="24" spans="2:12" ht="13.5" customHeight="1" x14ac:dyDescent="0.15">
      <c r="B24" s="27"/>
      <c r="C24" s="47">
        <v>41913</v>
      </c>
      <c r="D24" s="26"/>
      <c r="E24" s="12">
        <v>1188</v>
      </c>
      <c r="F24" s="12">
        <v>1674</v>
      </c>
      <c r="G24" s="12">
        <v>1447.7</v>
      </c>
      <c r="H24" s="12">
        <v>16136</v>
      </c>
      <c r="I24" s="12">
        <v>2646</v>
      </c>
      <c r="J24" s="12">
        <v>3024</v>
      </c>
      <c r="K24" s="12">
        <v>2845.3</v>
      </c>
      <c r="L24" s="12">
        <v>110131</v>
      </c>
    </row>
    <row r="25" spans="2:12" ht="13.5" customHeight="1" x14ac:dyDescent="0.15">
      <c r="B25" s="27"/>
      <c r="C25" s="47">
        <v>41944</v>
      </c>
      <c r="D25" s="26"/>
      <c r="E25" s="12">
        <v>1296</v>
      </c>
      <c r="F25" s="12">
        <v>1728</v>
      </c>
      <c r="G25" s="12">
        <v>1533.3</v>
      </c>
      <c r="H25" s="12">
        <v>13562</v>
      </c>
      <c r="I25" s="12">
        <v>2754</v>
      </c>
      <c r="J25" s="12">
        <v>3062.9</v>
      </c>
      <c r="K25" s="12">
        <v>2954</v>
      </c>
      <c r="L25" s="12">
        <v>132176</v>
      </c>
    </row>
    <row r="26" spans="2:12" ht="13.5" customHeight="1" x14ac:dyDescent="0.15">
      <c r="B26" s="27"/>
      <c r="C26" s="47">
        <v>41974</v>
      </c>
      <c r="D26" s="26"/>
      <c r="E26" s="12">
        <v>1404</v>
      </c>
      <c r="F26" s="12">
        <v>1728</v>
      </c>
      <c r="G26" s="12">
        <v>1583.8</v>
      </c>
      <c r="H26" s="12">
        <v>15396</v>
      </c>
      <c r="I26" s="12">
        <v>2894.4</v>
      </c>
      <c r="J26" s="12">
        <v>3121.2</v>
      </c>
      <c r="K26" s="12">
        <v>2994.8</v>
      </c>
      <c r="L26" s="12">
        <v>189695</v>
      </c>
    </row>
    <row r="27" spans="2:12" ht="13.5" customHeight="1" x14ac:dyDescent="0.15">
      <c r="B27" s="28" t="s">
        <v>472</v>
      </c>
      <c r="C27" s="51">
        <v>42005</v>
      </c>
      <c r="D27" s="29" t="s">
        <v>52</v>
      </c>
      <c r="E27" s="18">
        <v>1404</v>
      </c>
      <c r="F27" s="18">
        <v>1674</v>
      </c>
      <c r="G27" s="18">
        <v>1546.5</v>
      </c>
      <c r="H27" s="18">
        <v>14151.8</v>
      </c>
      <c r="I27" s="18">
        <v>2894.4</v>
      </c>
      <c r="J27" s="18">
        <v>3186</v>
      </c>
      <c r="K27" s="18">
        <v>3059.8</v>
      </c>
      <c r="L27" s="18">
        <v>119924.3</v>
      </c>
    </row>
    <row r="28" spans="2:12" ht="13.5" customHeight="1" x14ac:dyDescent="0.15">
      <c r="B28" s="30" t="s">
        <v>79</v>
      </c>
      <c r="C28" s="42"/>
      <c r="D28" s="62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476</v>
      </c>
      <c r="C29" s="21"/>
      <c r="D29" s="24"/>
      <c r="E29" s="34">
        <v>0</v>
      </c>
      <c r="F29" s="12">
        <v>0</v>
      </c>
      <c r="G29" s="33">
        <v>0</v>
      </c>
      <c r="H29" s="12">
        <v>2244.8000000000002</v>
      </c>
      <c r="I29" s="34">
        <v>0</v>
      </c>
      <c r="J29" s="12">
        <v>0</v>
      </c>
      <c r="K29" s="33">
        <v>0</v>
      </c>
      <c r="L29" s="12">
        <v>29198.3</v>
      </c>
    </row>
    <row r="30" spans="2:12" ht="13.5" customHeight="1" x14ac:dyDescent="0.15">
      <c r="B30" s="93" t="s">
        <v>80</v>
      </c>
      <c r="C30" s="42"/>
      <c r="D30" s="62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477</v>
      </c>
      <c r="C31" s="21"/>
      <c r="D31" s="24"/>
      <c r="E31" s="2">
        <v>1404</v>
      </c>
      <c r="F31" s="2">
        <v>1674</v>
      </c>
      <c r="G31" s="2">
        <v>1576.8</v>
      </c>
      <c r="H31" s="12">
        <v>2180</v>
      </c>
      <c r="I31" s="2">
        <v>2894.4</v>
      </c>
      <c r="J31" s="2">
        <v>3108.2</v>
      </c>
      <c r="K31" s="2">
        <v>3042.4</v>
      </c>
      <c r="L31" s="12">
        <v>17122</v>
      </c>
    </row>
    <row r="32" spans="2:12" ht="13.5" customHeight="1" x14ac:dyDescent="0.15">
      <c r="B32" s="93" t="s">
        <v>81</v>
      </c>
      <c r="C32" s="42"/>
      <c r="D32" s="62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478</v>
      </c>
      <c r="C33" s="21"/>
      <c r="D33" s="24"/>
      <c r="E33" s="2">
        <v>1404</v>
      </c>
      <c r="F33" s="2">
        <v>1674</v>
      </c>
      <c r="G33" s="2">
        <v>1535.8</v>
      </c>
      <c r="H33" s="12">
        <v>3391</v>
      </c>
      <c r="I33" s="2">
        <v>2894.4</v>
      </c>
      <c r="J33" s="2">
        <v>3128.8</v>
      </c>
      <c r="K33" s="2">
        <v>3043.4</v>
      </c>
      <c r="L33" s="12">
        <v>20077</v>
      </c>
    </row>
    <row r="34" spans="2:12" ht="13.5" customHeight="1" x14ac:dyDescent="0.15">
      <c r="B34" s="93" t="s">
        <v>82</v>
      </c>
      <c r="C34" s="42"/>
      <c r="D34" s="62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479</v>
      </c>
      <c r="C35" s="21"/>
      <c r="D35" s="24"/>
      <c r="E35" s="34">
        <v>1404</v>
      </c>
      <c r="F35" s="12">
        <v>1620</v>
      </c>
      <c r="G35" s="33">
        <v>1529.3</v>
      </c>
      <c r="H35" s="12">
        <v>3236</v>
      </c>
      <c r="I35" s="34">
        <v>2938.7</v>
      </c>
      <c r="J35" s="12">
        <v>3132</v>
      </c>
      <c r="K35" s="33">
        <v>3030.5</v>
      </c>
      <c r="L35" s="12">
        <v>20282</v>
      </c>
    </row>
    <row r="36" spans="2:12" ht="13.5" customHeight="1" x14ac:dyDescent="0.15">
      <c r="B36" s="93" t="s">
        <v>474</v>
      </c>
      <c r="C36" s="42"/>
      <c r="D36" s="62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 t="s">
        <v>480</v>
      </c>
      <c r="C37" s="21"/>
      <c r="D37" s="24"/>
      <c r="E37" s="34">
        <v>1404</v>
      </c>
      <c r="F37" s="12">
        <v>1620</v>
      </c>
      <c r="G37" s="33">
        <v>1547.6</v>
      </c>
      <c r="H37" s="12">
        <v>3100</v>
      </c>
      <c r="I37" s="34">
        <v>2977.6</v>
      </c>
      <c r="J37" s="12">
        <v>3186</v>
      </c>
      <c r="K37" s="33">
        <v>3105</v>
      </c>
      <c r="L37" s="12">
        <v>33245</v>
      </c>
    </row>
    <row r="38" spans="2:12" s="7" customFormat="1" ht="13.5" customHeight="1" x14ac:dyDescent="0.15">
      <c r="B38" s="93"/>
      <c r="C38" s="42"/>
      <c r="D38" s="62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6"/>
      <c r="C10" s="50">
        <v>41275</v>
      </c>
      <c r="D10" s="122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9">
        <v>41640</v>
      </c>
      <c r="D11" s="123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3" customFormat="1" ht="13.5" customHeight="1" x14ac:dyDescent="0.15">
      <c r="A12" s="7"/>
      <c r="B12" s="27" t="s">
        <v>72</v>
      </c>
      <c r="C12" s="47">
        <v>41640</v>
      </c>
      <c r="D12" s="26" t="s">
        <v>52</v>
      </c>
      <c r="E12" s="12">
        <v>1890</v>
      </c>
      <c r="F12" s="12">
        <v>2415</v>
      </c>
      <c r="G12" s="12">
        <v>2194.4277105235215</v>
      </c>
      <c r="H12" s="12">
        <v>25298.6</v>
      </c>
      <c r="I12" s="12">
        <v>1260</v>
      </c>
      <c r="J12" s="12">
        <v>1470</v>
      </c>
      <c r="K12" s="12">
        <v>1353.3290395663857</v>
      </c>
      <c r="L12" s="12">
        <v>17820.599999999999</v>
      </c>
      <c r="M12" s="12">
        <v>945</v>
      </c>
      <c r="N12" s="12">
        <v>1155</v>
      </c>
      <c r="O12" s="12">
        <v>1043.7278132250581</v>
      </c>
      <c r="P12" s="12">
        <v>7535.3000000000011</v>
      </c>
      <c r="Q12" s="12">
        <v>3780</v>
      </c>
      <c r="R12" s="12">
        <v>4305</v>
      </c>
      <c r="S12" s="12">
        <v>4129.9709569209035</v>
      </c>
      <c r="T12" s="12">
        <v>5351</v>
      </c>
      <c r="U12" s="12">
        <v>2520</v>
      </c>
      <c r="V12" s="12">
        <v>2835</v>
      </c>
      <c r="W12" s="12">
        <v>2644.0249611576724</v>
      </c>
      <c r="X12" s="12">
        <v>17667.399999999998</v>
      </c>
    </row>
    <row r="13" spans="1:24" s="83" customFormat="1" ht="13.5" customHeight="1" x14ac:dyDescent="0.15">
      <c r="A13" s="7"/>
      <c r="B13" s="27"/>
      <c r="C13" s="47">
        <v>41671</v>
      </c>
      <c r="D13" s="26"/>
      <c r="E13" s="12">
        <v>1785</v>
      </c>
      <c r="F13" s="12">
        <v>2100</v>
      </c>
      <c r="G13" s="12">
        <v>1917.5273589378853</v>
      </c>
      <c r="H13" s="12">
        <v>18599.5</v>
      </c>
      <c r="I13" s="12">
        <v>1260</v>
      </c>
      <c r="J13" s="12">
        <v>1470</v>
      </c>
      <c r="K13" s="12">
        <v>1346.6798197725045</v>
      </c>
      <c r="L13" s="12">
        <v>16490.3</v>
      </c>
      <c r="M13" s="12">
        <v>945</v>
      </c>
      <c r="N13" s="12">
        <v>1155</v>
      </c>
      <c r="O13" s="12">
        <v>997.89698196713562</v>
      </c>
      <c r="P13" s="12">
        <v>6440.5</v>
      </c>
      <c r="Q13" s="12">
        <v>3780</v>
      </c>
      <c r="R13" s="12">
        <v>4305</v>
      </c>
      <c r="S13" s="12">
        <v>4022.7519455252909</v>
      </c>
      <c r="T13" s="12">
        <v>5158</v>
      </c>
      <c r="U13" s="12">
        <v>2467.5</v>
      </c>
      <c r="V13" s="12">
        <v>2835</v>
      </c>
      <c r="W13" s="12">
        <v>2634.1683841092731</v>
      </c>
      <c r="X13" s="12">
        <v>16254.099999999999</v>
      </c>
    </row>
    <row r="14" spans="1:24" s="83" customFormat="1" ht="13.5" customHeight="1" x14ac:dyDescent="0.15">
      <c r="A14" s="7"/>
      <c r="B14" s="27"/>
      <c r="C14" s="47">
        <v>41699</v>
      </c>
      <c r="D14" s="26"/>
      <c r="E14" s="12">
        <v>1575</v>
      </c>
      <c r="F14" s="12">
        <v>2100</v>
      </c>
      <c r="G14" s="12">
        <v>1839.3505575288887</v>
      </c>
      <c r="H14" s="12">
        <v>27967.599999999999</v>
      </c>
      <c r="I14" s="12">
        <v>1260</v>
      </c>
      <c r="J14" s="12">
        <v>1470</v>
      </c>
      <c r="K14" s="12">
        <v>1360.494023508197</v>
      </c>
      <c r="L14" s="12">
        <v>17483.300000000003</v>
      </c>
      <c r="M14" s="12">
        <v>945</v>
      </c>
      <c r="N14" s="12">
        <v>1155</v>
      </c>
      <c r="O14" s="12">
        <v>972.49220699381601</v>
      </c>
      <c r="P14" s="12">
        <v>11130.5</v>
      </c>
      <c r="Q14" s="12">
        <v>3675</v>
      </c>
      <c r="R14" s="12">
        <v>4410</v>
      </c>
      <c r="S14" s="12">
        <v>4111.2490990431215</v>
      </c>
      <c r="T14" s="12">
        <v>5491.4</v>
      </c>
      <c r="U14" s="12">
        <v>2467.5</v>
      </c>
      <c r="V14" s="12">
        <v>2835</v>
      </c>
      <c r="W14" s="12">
        <v>2609.4730403074932</v>
      </c>
      <c r="X14" s="12">
        <v>20026.599999999999</v>
      </c>
    </row>
    <row r="15" spans="1:24" s="83" customFormat="1" ht="13.5" customHeight="1" x14ac:dyDescent="0.15">
      <c r="A15" s="7"/>
      <c r="B15" s="27"/>
      <c r="C15" s="47">
        <v>41730</v>
      </c>
      <c r="D15" s="26"/>
      <c r="E15" s="12">
        <v>1566</v>
      </c>
      <c r="F15" s="12">
        <v>2025</v>
      </c>
      <c r="G15" s="12">
        <v>1772.1846109031089</v>
      </c>
      <c r="H15" s="61">
        <v>27493.800000000003</v>
      </c>
      <c r="I15" s="12">
        <v>1296</v>
      </c>
      <c r="J15" s="12">
        <v>1512</v>
      </c>
      <c r="K15" s="12">
        <v>1411.2857890092598</v>
      </c>
      <c r="L15" s="61">
        <v>27469.7</v>
      </c>
      <c r="M15" s="12">
        <v>972</v>
      </c>
      <c r="N15" s="12">
        <v>1296</v>
      </c>
      <c r="O15" s="12">
        <v>1061.980732535952</v>
      </c>
      <c r="P15" s="61">
        <v>10364.700000000001</v>
      </c>
      <c r="Q15" s="12">
        <v>3780</v>
      </c>
      <c r="R15" s="12">
        <v>4536</v>
      </c>
      <c r="S15" s="12">
        <v>4263.2205186020292</v>
      </c>
      <c r="T15" s="61">
        <v>6627.4</v>
      </c>
      <c r="U15" s="12">
        <v>2592</v>
      </c>
      <c r="V15" s="12">
        <v>2916</v>
      </c>
      <c r="W15" s="12">
        <v>2717.6617524375952</v>
      </c>
      <c r="X15" s="61">
        <v>22370.9</v>
      </c>
    </row>
    <row r="16" spans="1:24" s="83" customFormat="1" ht="13.5" customHeight="1" x14ac:dyDescent="0.15">
      <c r="A16" s="7"/>
      <c r="B16" s="27"/>
      <c r="C16" s="47">
        <v>41760</v>
      </c>
      <c r="D16" s="26"/>
      <c r="E16" s="12">
        <v>1404</v>
      </c>
      <c r="F16" s="12">
        <v>1728</v>
      </c>
      <c r="G16" s="12">
        <v>1624.408906268435</v>
      </c>
      <c r="H16" s="12">
        <v>21551.8</v>
      </c>
      <c r="I16" s="12">
        <v>1296</v>
      </c>
      <c r="J16" s="12">
        <v>1512</v>
      </c>
      <c r="K16" s="12">
        <v>1404.4887133861782</v>
      </c>
      <c r="L16" s="12">
        <v>24745</v>
      </c>
      <c r="M16" s="12">
        <v>1026</v>
      </c>
      <c r="N16" s="12">
        <v>1296</v>
      </c>
      <c r="O16" s="12">
        <v>1095.206574549808</v>
      </c>
      <c r="P16" s="12">
        <v>9542.6999999999989</v>
      </c>
      <c r="Q16" s="12">
        <v>3996</v>
      </c>
      <c r="R16" s="12">
        <v>4612.0319999999992</v>
      </c>
      <c r="S16" s="12">
        <v>4362.6949434229136</v>
      </c>
      <c r="T16" s="12">
        <v>4739.8</v>
      </c>
      <c r="U16" s="12">
        <v>2646</v>
      </c>
      <c r="V16" s="12">
        <v>2916</v>
      </c>
      <c r="W16" s="12">
        <v>2701.8208435735642</v>
      </c>
      <c r="X16" s="12">
        <v>18554</v>
      </c>
    </row>
    <row r="17" spans="1:24" s="83" customFormat="1" ht="13.5" customHeight="1" x14ac:dyDescent="0.15">
      <c r="A17" s="7"/>
      <c r="B17" s="27"/>
      <c r="C17" s="47">
        <v>41791</v>
      </c>
      <c r="D17" s="26"/>
      <c r="E17" s="12">
        <v>1404</v>
      </c>
      <c r="F17" s="12">
        <v>1674</v>
      </c>
      <c r="G17" s="12">
        <v>1611.9041663604969</v>
      </c>
      <c r="H17" s="12">
        <v>24361.8</v>
      </c>
      <c r="I17" s="12">
        <v>1350</v>
      </c>
      <c r="J17" s="12">
        <v>1512</v>
      </c>
      <c r="K17" s="12">
        <v>1425.990897401811</v>
      </c>
      <c r="L17" s="12">
        <v>29664.1</v>
      </c>
      <c r="M17" s="12">
        <v>1026</v>
      </c>
      <c r="N17" s="12">
        <v>1296</v>
      </c>
      <c r="O17" s="12">
        <v>1143.4346784363181</v>
      </c>
      <c r="P17" s="12">
        <v>6557.8</v>
      </c>
      <c r="Q17" s="12">
        <v>4104</v>
      </c>
      <c r="R17" s="12">
        <v>4698.1080000000002</v>
      </c>
      <c r="S17" s="12">
        <v>4419.1835382869767</v>
      </c>
      <c r="T17" s="12">
        <v>5703.2000000000007</v>
      </c>
      <c r="U17" s="12">
        <v>2592</v>
      </c>
      <c r="V17" s="12">
        <v>2916</v>
      </c>
      <c r="W17" s="12">
        <v>2726.8389784686688</v>
      </c>
      <c r="X17" s="12">
        <v>18257.099999999999</v>
      </c>
    </row>
    <row r="18" spans="1:24" s="83" customFormat="1" ht="13.5" customHeight="1" x14ac:dyDescent="0.15">
      <c r="A18" s="7"/>
      <c r="B18" s="27"/>
      <c r="C18" s="47">
        <v>41821</v>
      </c>
      <c r="D18" s="26"/>
      <c r="E18" s="12">
        <v>1404</v>
      </c>
      <c r="F18" s="12">
        <v>1674</v>
      </c>
      <c r="G18" s="12">
        <v>1559.1815808898589</v>
      </c>
      <c r="H18" s="12">
        <v>27719.8</v>
      </c>
      <c r="I18" s="12">
        <v>1296</v>
      </c>
      <c r="J18" s="12">
        <v>1566</v>
      </c>
      <c r="K18" s="12">
        <v>1425.3025783244268</v>
      </c>
      <c r="L18" s="12">
        <v>24945.9</v>
      </c>
      <c r="M18" s="12">
        <v>1026</v>
      </c>
      <c r="N18" s="12">
        <v>1296</v>
      </c>
      <c r="O18" s="12">
        <v>1162.2886014156697</v>
      </c>
      <c r="P18" s="12">
        <v>8348</v>
      </c>
      <c r="Q18" s="12">
        <v>4104</v>
      </c>
      <c r="R18" s="12">
        <v>4644</v>
      </c>
      <c r="S18" s="12">
        <v>4349.3209891868928</v>
      </c>
      <c r="T18" s="12">
        <v>6370.2000000000007</v>
      </c>
      <c r="U18" s="12">
        <v>2538</v>
      </c>
      <c r="V18" s="12">
        <v>2916</v>
      </c>
      <c r="W18" s="12">
        <v>2687.4248950159272</v>
      </c>
      <c r="X18" s="12">
        <v>22835.7</v>
      </c>
    </row>
    <row r="19" spans="1:24" s="83" customFormat="1" ht="13.5" customHeight="1" x14ac:dyDescent="0.15">
      <c r="A19" s="7"/>
      <c r="B19" s="27"/>
      <c r="C19" s="47">
        <v>41852</v>
      </c>
      <c r="D19" s="26"/>
      <c r="E19" s="12">
        <v>1382.4</v>
      </c>
      <c r="F19" s="12">
        <v>1620</v>
      </c>
      <c r="G19" s="12">
        <v>1558.2516692134363</v>
      </c>
      <c r="H19" s="12">
        <v>26167.300000000003</v>
      </c>
      <c r="I19" s="12">
        <v>1296</v>
      </c>
      <c r="J19" s="12">
        <v>1512</v>
      </c>
      <c r="K19" s="12">
        <v>1412.6344439791831</v>
      </c>
      <c r="L19" s="12">
        <v>15154.7</v>
      </c>
      <c r="M19" s="12">
        <v>1026</v>
      </c>
      <c r="N19" s="12">
        <v>1296</v>
      </c>
      <c r="O19" s="12">
        <v>1137.4571200638213</v>
      </c>
      <c r="P19" s="12">
        <v>8946.7000000000007</v>
      </c>
      <c r="Q19" s="12">
        <v>4104</v>
      </c>
      <c r="R19" s="12">
        <v>4644</v>
      </c>
      <c r="S19" s="12">
        <v>4401.3831796344348</v>
      </c>
      <c r="T19" s="12">
        <v>4514</v>
      </c>
      <c r="U19" s="12">
        <v>2484</v>
      </c>
      <c r="V19" s="12">
        <v>2808</v>
      </c>
      <c r="W19" s="12">
        <v>2671.0463698019912</v>
      </c>
      <c r="X19" s="12">
        <v>18347.7</v>
      </c>
    </row>
    <row r="20" spans="1:24" s="83" customFormat="1" ht="13.5" customHeight="1" x14ac:dyDescent="0.15">
      <c r="A20" s="7"/>
      <c r="B20" s="27"/>
      <c r="C20" s="47">
        <v>41883</v>
      </c>
      <c r="D20" s="26"/>
      <c r="E20" s="12">
        <v>1458</v>
      </c>
      <c r="F20" s="12">
        <v>1782</v>
      </c>
      <c r="G20" s="12">
        <v>1642.4</v>
      </c>
      <c r="H20" s="12">
        <v>24317</v>
      </c>
      <c r="I20" s="12">
        <v>1296</v>
      </c>
      <c r="J20" s="12">
        <v>1533.6</v>
      </c>
      <c r="K20" s="12">
        <v>1403.8</v>
      </c>
      <c r="L20" s="12">
        <v>28308</v>
      </c>
      <c r="M20" s="12">
        <v>1015.2</v>
      </c>
      <c r="N20" s="12">
        <v>1296</v>
      </c>
      <c r="O20" s="12">
        <v>1137.0999999999999</v>
      </c>
      <c r="P20" s="12">
        <v>12029</v>
      </c>
      <c r="Q20" s="12">
        <v>4104</v>
      </c>
      <c r="R20" s="12">
        <v>4644</v>
      </c>
      <c r="S20" s="12">
        <v>4362</v>
      </c>
      <c r="T20" s="12">
        <v>7395</v>
      </c>
      <c r="U20" s="12">
        <v>2484</v>
      </c>
      <c r="V20" s="12">
        <v>2808</v>
      </c>
      <c r="W20" s="12">
        <v>2677</v>
      </c>
      <c r="X20" s="12">
        <v>20047</v>
      </c>
    </row>
    <row r="21" spans="1:24" s="83" customFormat="1" ht="13.5" customHeight="1" x14ac:dyDescent="0.15">
      <c r="A21" s="7"/>
      <c r="B21" s="27"/>
      <c r="C21" s="47">
        <v>41913</v>
      </c>
      <c r="D21" s="26"/>
      <c r="E21" s="12">
        <v>1512</v>
      </c>
      <c r="F21" s="12">
        <v>1782</v>
      </c>
      <c r="G21" s="12">
        <v>1694.6</v>
      </c>
      <c r="H21" s="12">
        <v>19403</v>
      </c>
      <c r="I21" s="12">
        <v>1296</v>
      </c>
      <c r="J21" s="12">
        <v>1544.4</v>
      </c>
      <c r="K21" s="12">
        <v>1407.5</v>
      </c>
      <c r="L21" s="12">
        <v>19964</v>
      </c>
      <c r="M21" s="12">
        <v>1026</v>
      </c>
      <c r="N21" s="12">
        <v>1296</v>
      </c>
      <c r="O21" s="12">
        <v>1142.3</v>
      </c>
      <c r="P21" s="12">
        <v>13297</v>
      </c>
      <c r="Q21" s="12">
        <v>4104</v>
      </c>
      <c r="R21" s="12">
        <v>4698</v>
      </c>
      <c r="S21" s="12">
        <v>4385.7</v>
      </c>
      <c r="T21" s="12">
        <v>4923</v>
      </c>
      <c r="U21" s="12">
        <v>2484</v>
      </c>
      <c r="V21" s="12">
        <v>2916</v>
      </c>
      <c r="W21" s="12">
        <v>2689.7</v>
      </c>
      <c r="X21" s="12">
        <v>15114</v>
      </c>
    </row>
    <row r="22" spans="1:24" s="83" customFormat="1" ht="13.5" customHeight="1" x14ac:dyDescent="0.15">
      <c r="A22" s="7"/>
      <c r="B22" s="27"/>
      <c r="C22" s="47">
        <v>41944</v>
      </c>
      <c r="D22" s="26"/>
      <c r="E22" s="12">
        <v>1512</v>
      </c>
      <c r="F22" s="12">
        <v>2052</v>
      </c>
      <c r="G22" s="12">
        <v>1905.5</v>
      </c>
      <c r="H22" s="12">
        <v>20393</v>
      </c>
      <c r="I22" s="12">
        <v>1296</v>
      </c>
      <c r="J22" s="12">
        <v>1674</v>
      </c>
      <c r="K22" s="12">
        <v>1447.3</v>
      </c>
      <c r="L22" s="12">
        <v>28161</v>
      </c>
      <c r="M22" s="12">
        <v>1026</v>
      </c>
      <c r="N22" s="12">
        <v>1296</v>
      </c>
      <c r="O22" s="12">
        <v>1131.5</v>
      </c>
      <c r="P22" s="12">
        <v>11778</v>
      </c>
      <c r="Q22" s="12">
        <v>4104</v>
      </c>
      <c r="R22" s="12">
        <v>4644</v>
      </c>
      <c r="S22" s="12">
        <v>4423.7</v>
      </c>
      <c r="T22" s="12">
        <v>6027</v>
      </c>
      <c r="U22" s="12">
        <v>2484</v>
      </c>
      <c r="V22" s="12">
        <v>2916</v>
      </c>
      <c r="W22" s="12">
        <v>2720.9</v>
      </c>
      <c r="X22" s="12">
        <v>17231</v>
      </c>
    </row>
    <row r="23" spans="1:24" s="83" customFormat="1" ht="13.5" customHeight="1" x14ac:dyDescent="0.15">
      <c r="A23" s="7"/>
      <c r="B23" s="27"/>
      <c r="C23" s="47">
        <v>41974</v>
      </c>
      <c r="D23" s="26"/>
      <c r="E23" s="12">
        <v>2052</v>
      </c>
      <c r="F23" s="12">
        <v>2376</v>
      </c>
      <c r="G23" s="12">
        <v>2242.1</v>
      </c>
      <c r="H23" s="12">
        <v>22565</v>
      </c>
      <c r="I23" s="12">
        <v>1436.4</v>
      </c>
      <c r="J23" s="12">
        <v>1674</v>
      </c>
      <c r="K23" s="12">
        <v>1529.1</v>
      </c>
      <c r="L23" s="12">
        <v>27033</v>
      </c>
      <c r="M23" s="12">
        <v>1026</v>
      </c>
      <c r="N23" s="12">
        <v>1296</v>
      </c>
      <c r="O23" s="12">
        <v>1129.4000000000001</v>
      </c>
      <c r="P23" s="12">
        <v>9117</v>
      </c>
      <c r="Q23" s="12">
        <v>4104</v>
      </c>
      <c r="R23" s="12">
        <v>4644</v>
      </c>
      <c r="S23" s="12">
        <v>4413.1000000000004</v>
      </c>
      <c r="T23" s="12">
        <v>5757</v>
      </c>
      <c r="U23" s="12">
        <v>2700</v>
      </c>
      <c r="V23" s="12">
        <v>3240</v>
      </c>
      <c r="W23" s="12">
        <v>2900.7</v>
      </c>
      <c r="X23" s="12">
        <v>16763</v>
      </c>
    </row>
    <row r="24" spans="1:24" s="83" customFormat="1" ht="13.5" customHeight="1" x14ac:dyDescent="0.15">
      <c r="A24" s="7"/>
      <c r="B24" s="28" t="s">
        <v>472</v>
      </c>
      <c r="C24" s="51">
        <v>42005</v>
      </c>
      <c r="D24" s="29" t="s">
        <v>52</v>
      </c>
      <c r="E24" s="18">
        <v>2160</v>
      </c>
      <c r="F24" s="18">
        <v>2376</v>
      </c>
      <c r="G24" s="18">
        <v>2256.1999999999998</v>
      </c>
      <c r="H24" s="18">
        <v>21078.7</v>
      </c>
      <c r="I24" s="18">
        <v>1447.2</v>
      </c>
      <c r="J24" s="18">
        <v>1674</v>
      </c>
      <c r="K24" s="18">
        <v>1545.3</v>
      </c>
      <c r="L24" s="18">
        <v>26282.5</v>
      </c>
      <c r="M24" s="18">
        <v>1026</v>
      </c>
      <c r="N24" s="18">
        <v>1296</v>
      </c>
      <c r="O24" s="18">
        <v>1171.5</v>
      </c>
      <c r="P24" s="18">
        <v>15064.2</v>
      </c>
      <c r="Q24" s="18">
        <v>4104</v>
      </c>
      <c r="R24" s="18">
        <v>4860</v>
      </c>
      <c r="S24" s="18">
        <v>4538.2</v>
      </c>
      <c r="T24" s="18">
        <v>4871.6000000000004</v>
      </c>
      <c r="U24" s="18">
        <v>2808</v>
      </c>
      <c r="V24" s="18">
        <v>3240</v>
      </c>
      <c r="W24" s="18">
        <v>2913.8</v>
      </c>
      <c r="X24" s="18">
        <v>15586.9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6278.7</v>
      </c>
      <c r="I26" s="34">
        <v>0</v>
      </c>
      <c r="J26" s="12">
        <v>0</v>
      </c>
      <c r="K26" s="33">
        <v>0</v>
      </c>
      <c r="L26" s="12">
        <v>4436.5</v>
      </c>
      <c r="M26" s="34">
        <v>0</v>
      </c>
      <c r="N26" s="12">
        <v>0</v>
      </c>
      <c r="O26" s="33">
        <v>0</v>
      </c>
      <c r="P26" s="12">
        <v>2587.1999999999998</v>
      </c>
      <c r="Q26" s="34">
        <v>0</v>
      </c>
      <c r="R26" s="12">
        <v>0</v>
      </c>
      <c r="S26" s="33">
        <v>0</v>
      </c>
      <c r="T26" s="12">
        <v>1350.6</v>
      </c>
      <c r="U26" s="34">
        <v>0</v>
      </c>
      <c r="V26" s="12">
        <v>0</v>
      </c>
      <c r="W26" s="33">
        <v>0</v>
      </c>
      <c r="X26" s="12">
        <v>2822.9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482</v>
      </c>
      <c r="C28" s="21"/>
      <c r="D28" s="24"/>
      <c r="E28" s="2">
        <v>2160</v>
      </c>
      <c r="F28" s="2">
        <v>2376</v>
      </c>
      <c r="G28" s="2">
        <v>2296.1</v>
      </c>
      <c r="H28" s="12">
        <v>2543</v>
      </c>
      <c r="I28" s="2">
        <v>1447.2</v>
      </c>
      <c r="J28" s="2">
        <v>1674</v>
      </c>
      <c r="K28" s="2">
        <v>1539</v>
      </c>
      <c r="L28" s="12">
        <v>3592</v>
      </c>
      <c r="M28" s="2">
        <v>1058.4000000000001</v>
      </c>
      <c r="N28" s="2">
        <v>1296</v>
      </c>
      <c r="O28" s="2">
        <v>1167.5</v>
      </c>
      <c r="P28" s="12">
        <v>1861</v>
      </c>
      <c r="Q28" s="2">
        <v>4104</v>
      </c>
      <c r="R28" s="2">
        <v>4644</v>
      </c>
      <c r="S28" s="2">
        <v>4380.5</v>
      </c>
      <c r="T28" s="12">
        <v>425</v>
      </c>
      <c r="U28" s="2">
        <v>2808</v>
      </c>
      <c r="V28" s="2">
        <v>3132</v>
      </c>
      <c r="W28" s="2">
        <v>3041.3</v>
      </c>
      <c r="X28" s="12">
        <v>1056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483</v>
      </c>
      <c r="C30" s="21"/>
      <c r="D30" s="24"/>
      <c r="E30" s="2">
        <v>2160</v>
      </c>
      <c r="F30" s="2">
        <v>2376</v>
      </c>
      <c r="G30" s="2">
        <v>2259.4</v>
      </c>
      <c r="H30" s="12">
        <v>3955</v>
      </c>
      <c r="I30" s="2">
        <v>1458</v>
      </c>
      <c r="J30" s="2">
        <v>1674</v>
      </c>
      <c r="K30" s="2">
        <v>1534.7</v>
      </c>
      <c r="L30" s="12">
        <v>3740</v>
      </c>
      <c r="M30" s="2">
        <v>1036.8</v>
      </c>
      <c r="N30" s="2">
        <v>1296</v>
      </c>
      <c r="O30" s="2">
        <v>1164.2</v>
      </c>
      <c r="P30" s="12">
        <v>3478</v>
      </c>
      <c r="Q30" s="2">
        <v>4320</v>
      </c>
      <c r="R30" s="2">
        <v>4644</v>
      </c>
      <c r="S30" s="2">
        <v>4458.2</v>
      </c>
      <c r="T30" s="12">
        <v>1176</v>
      </c>
      <c r="U30" s="2">
        <v>2808</v>
      </c>
      <c r="V30" s="2">
        <v>3132</v>
      </c>
      <c r="W30" s="2">
        <v>2940.8</v>
      </c>
      <c r="X30" s="12">
        <v>2832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484</v>
      </c>
      <c r="C32" s="21"/>
      <c r="D32" s="24"/>
      <c r="E32" s="34">
        <v>2160</v>
      </c>
      <c r="F32" s="12">
        <v>2376</v>
      </c>
      <c r="G32" s="33">
        <v>2229.1</v>
      </c>
      <c r="H32" s="12">
        <v>4620</v>
      </c>
      <c r="I32" s="34">
        <v>1458</v>
      </c>
      <c r="J32" s="12">
        <v>1674</v>
      </c>
      <c r="K32" s="33">
        <v>1547.6</v>
      </c>
      <c r="L32" s="12">
        <v>6702</v>
      </c>
      <c r="M32" s="34">
        <v>1026</v>
      </c>
      <c r="N32" s="12">
        <v>1296</v>
      </c>
      <c r="O32" s="33">
        <v>1185.8</v>
      </c>
      <c r="P32" s="12">
        <v>3228</v>
      </c>
      <c r="Q32" s="34">
        <v>4428</v>
      </c>
      <c r="R32" s="12">
        <v>4730.3999999999996</v>
      </c>
      <c r="S32" s="33">
        <v>4598.6000000000004</v>
      </c>
      <c r="T32" s="12">
        <v>975</v>
      </c>
      <c r="U32" s="34">
        <v>2808</v>
      </c>
      <c r="V32" s="12">
        <v>3132</v>
      </c>
      <c r="W32" s="33">
        <v>2896.6</v>
      </c>
      <c r="X32" s="12">
        <v>4019</v>
      </c>
    </row>
    <row r="33" spans="1:24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485</v>
      </c>
      <c r="C34" s="21"/>
      <c r="D34" s="24"/>
      <c r="E34" s="34">
        <v>2160</v>
      </c>
      <c r="F34" s="12">
        <v>2376</v>
      </c>
      <c r="G34" s="33">
        <v>2261.5</v>
      </c>
      <c r="H34" s="12">
        <v>3682</v>
      </c>
      <c r="I34" s="34">
        <v>1512</v>
      </c>
      <c r="J34" s="12">
        <v>1674</v>
      </c>
      <c r="K34" s="33">
        <v>1553</v>
      </c>
      <c r="L34" s="12">
        <v>7812</v>
      </c>
      <c r="M34" s="34">
        <v>1047.5999999999999</v>
      </c>
      <c r="N34" s="12">
        <v>1296</v>
      </c>
      <c r="O34" s="33">
        <v>1168.5999999999999</v>
      </c>
      <c r="P34" s="12">
        <v>3910</v>
      </c>
      <c r="Q34" s="34">
        <v>4482</v>
      </c>
      <c r="R34" s="12">
        <v>4860</v>
      </c>
      <c r="S34" s="33">
        <v>4653.7</v>
      </c>
      <c r="T34" s="12">
        <v>945</v>
      </c>
      <c r="U34" s="34">
        <v>2808</v>
      </c>
      <c r="V34" s="12">
        <v>3240</v>
      </c>
      <c r="W34" s="33">
        <v>2887.9</v>
      </c>
      <c r="X34" s="12">
        <v>4857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  <row r="37" spans="1:24" ht="4.5" customHeight="1" x14ac:dyDescent="0.15">
      <c r="A37" s="5"/>
      <c r="B37" s="113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3"/>
      <c r="X38" s="83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351</v>
      </c>
      <c r="J6" s="17"/>
      <c r="K6" s="17"/>
      <c r="L6" s="38"/>
      <c r="M6" s="41" t="s">
        <v>352</v>
      </c>
      <c r="N6" s="17"/>
      <c r="O6" s="17"/>
      <c r="P6" s="38"/>
      <c r="Q6" s="41" t="s">
        <v>354</v>
      </c>
      <c r="R6" s="17"/>
      <c r="S6" s="17"/>
      <c r="T6" s="38"/>
      <c r="U6" s="41" t="s">
        <v>355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6"/>
      <c r="C10" s="50">
        <v>41275</v>
      </c>
      <c r="D10" s="122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9">
        <v>41640</v>
      </c>
      <c r="D11" s="123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12">
        <v>819</v>
      </c>
      <c r="F12" s="12">
        <v>997.5</v>
      </c>
      <c r="G12" s="12">
        <v>897.79772145382628</v>
      </c>
      <c r="H12" s="12">
        <v>18659</v>
      </c>
      <c r="I12" s="12">
        <v>1155</v>
      </c>
      <c r="J12" s="12">
        <v>1449</v>
      </c>
      <c r="K12" s="12">
        <v>1322.0059835839427</v>
      </c>
      <c r="L12" s="12">
        <v>10280.1</v>
      </c>
      <c r="M12" s="12">
        <v>1155</v>
      </c>
      <c r="N12" s="12">
        <v>1449</v>
      </c>
      <c r="O12" s="12">
        <v>1336.0987235471948</v>
      </c>
      <c r="P12" s="12">
        <v>8643.8000000000011</v>
      </c>
      <c r="Q12" s="12">
        <v>1155</v>
      </c>
      <c r="R12" s="12">
        <v>1449.9450000000002</v>
      </c>
      <c r="S12" s="12">
        <v>1328.6560658108838</v>
      </c>
      <c r="T12" s="12">
        <v>7392.7</v>
      </c>
      <c r="U12" s="12">
        <v>1155</v>
      </c>
      <c r="V12" s="12">
        <v>1417.5</v>
      </c>
      <c r="W12" s="12">
        <v>1271.2404126719464</v>
      </c>
      <c r="X12" s="12">
        <v>14979.2</v>
      </c>
    </row>
    <row r="13" spans="1:24" ht="13.5" customHeight="1" x14ac:dyDescent="0.15">
      <c r="A13" s="5"/>
      <c r="B13" s="27"/>
      <c r="C13" s="47">
        <v>41671</v>
      </c>
      <c r="D13" s="26"/>
      <c r="E13" s="12">
        <v>819</v>
      </c>
      <c r="F13" s="12">
        <v>997.5</v>
      </c>
      <c r="G13" s="12">
        <v>904.20809021479192</v>
      </c>
      <c r="H13" s="12">
        <v>19401.8</v>
      </c>
      <c r="I13" s="12">
        <v>1155</v>
      </c>
      <c r="J13" s="12">
        <v>1449</v>
      </c>
      <c r="K13" s="12">
        <v>1325.2237332617578</v>
      </c>
      <c r="L13" s="12">
        <v>14000.8</v>
      </c>
      <c r="M13" s="12">
        <v>1155</v>
      </c>
      <c r="N13" s="12">
        <v>1450.05</v>
      </c>
      <c r="O13" s="12">
        <v>1335.4858338055394</v>
      </c>
      <c r="P13" s="12">
        <v>9157.2000000000007</v>
      </c>
      <c r="Q13" s="12">
        <v>1155</v>
      </c>
      <c r="R13" s="12">
        <v>1449</v>
      </c>
      <c r="S13" s="12">
        <v>1339.7163016316331</v>
      </c>
      <c r="T13" s="12">
        <v>9253.0999999999985</v>
      </c>
      <c r="U13" s="12">
        <v>1155</v>
      </c>
      <c r="V13" s="12">
        <v>1417.5</v>
      </c>
      <c r="W13" s="12">
        <v>1293.0457220609107</v>
      </c>
      <c r="X13" s="12">
        <v>13000.4</v>
      </c>
    </row>
    <row r="14" spans="1:24" ht="13.5" customHeight="1" x14ac:dyDescent="0.15">
      <c r="A14" s="5"/>
      <c r="B14" s="27"/>
      <c r="C14" s="47">
        <v>41699</v>
      </c>
      <c r="D14" s="26"/>
      <c r="E14" s="12">
        <v>787.5</v>
      </c>
      <c r="F14" s="12">
        <v>997.5</v>
      </c>
      <c r="G14" s="12">
        <v>886.37797891326852</v>
      </c>
      <c r="H14" s="12">
        <v>18029.599999999999</v>
      </c>
      <c r="I14" s="12">
        <v>1155</v>
      </c>
      <c r="J14" s="12">
        <v>1449</v>
      </c>
      <c r="K14" s="12">
        <v>1338.7172332770394</v>
      </c>
      <c r="L14" s="12">
        <v>9813.7000000000007</v>
      </c>
      <c r="M14" s="12">
        <v>1155</v>
      </c>
      <c r="N14" s="12">
        <v>1449</v>
      </c>
      <c r="O14" s="12">
        <v>1342.1990284592744</v>
      </c>
      <c r="P14" s="12">
        <v>7841.7</v>
      </c>
      <c r="Q14" s="12">
        <v>1155</v>
      </c>
      <c r="R14" s="12">
        <v>1449</v>
      </c>
      <c r="S14" s="12">
        <v>1346.8713542487783</v>
      </c>
      <c r="T14" s="12">
        <v>8302.9000000000015</v>
      </c>
      <c r="U14" s="12">
        <v>1134</v>
      </c>
      <c r="V14" s="12">
        <v>1417.5</v>
      </c>
      <c r="W14" s="12">
        <v>1288.1942320051417</v>
      </c>
      <c r="X14" s="12">
        <v>19774.400000000001</v>
      </c>
    </row>
    <row r="15" spans="1:24" ht="13.5" customHeight="1" x14ac:dyDescent="0.15">
      <c r="A15" s="5"/>
      <c r="B15" s="27"/>
      <c r="C15" s="47">
        <v>41730</v>
      </c>
      <c r="D15" s="26"/>
      <c r="E15" s="12">
        <v>842.4</v>
      </c>
      <c r="F15" s="12">
        <v>1080</v>
      </c>
      <c r="G15" s="12">
        <v>974.21599338890712</v>
      </c>
      <c r="H15" s="61">
        <v>31059.500000000004</v>
      </c>
      <c r="I15" s="12">
        <v>1188</v>
      </c>
      <c r="J15" s="12">
        <v>1490.4</v>
      </c>
      <c r="K15" s="12">
        <v>1395.296091205211</v>
      </c>
      <c r="L15" s="61">
        <v>12895.7</v>
      </c>
      <c r="M15" s="12">
        <v>1188</v>
      </c>
      <c r="N15" s="12">
        <v>1490.4</v>
      </c>
      <c r="O15" s="12">
        <v>1404.9255312264047</v>
      </c>
      <c r="P15" s="61">
        <v>11237.8</v>
      </c>
      <c r="Q15" s="12">
        <v>1188</v>
      </c>
      <c r="R15" s="12">
        <v>1501.2</v>
      </c>
      <c r="S15" s="12">
        <v>1405.7488116313234</v>
      </c>
      <c r="T15" s="61">
        <v>11633.4</v>
      </c>
      <c r="U15" s="12">
        <v>1134</v>
      </c>
      <c r="V15" s="12">
        <v>1458</v>
      </c>
      <c r="W15" s="12">
        <v>1359.8591656999674</v>
      </c>
      <c r="X15" s="61">
        <v>18623.399999999998</v>
      </c>
    </row>
    <row r="16" spans="1:24" ht="13.5" customHeight="1" x14ac:dyDescent="0.15">
      <c r="A16" s="5"/>
      <c r="B16" s="27"/>
      <c r="C16" s="47">
        <v>41760</v>
      </c>
      <c r="D16" s="26"/>
      <c r="E16" s="12">
        <v>918</v>
      </c>
      <c r="F16" s="12">
        <v>1134</v>
      </c>
      <c r="G16" s="12">
        <v>985.053431829592</v>
      </c>
      <c r="H16" s="12">
        <v>26443</v>
      </c>
      <c r="I16" s="12">
        <v>1242</v>
      </c>
      <c r="J16" s="12">
        <v>1512</v>
      </c>
      <c r="K16" s="12">
        <v>1419.2719789936234</v>
      </c>
      <c r="L16" s="12">
        <v>9453.7999999999993</v>
      </c>
      <c r="M16" s="12">
        <v>1242</v>
      </c>
      <c r="N16" s="12">
        <v>1512</v>
      </c>
      <c r="O16" s="12">
        <v>1422.5527667571516</v>
      </c>
      <c r="P16" s="12">
        <v>7886.3000000000011</v>
      </c>
      <c r="Q16" s="12">
        <v>1242</v>
      </c>
      <c r="R16" s="12">
        <v>1512</v>
      </c>
      <c r="S16" s="12">
        <v>1403.4410209085877</v>
      </c>
      <c r="T16" s="12">
        <v>7787.9</v>
      </c>
      <c r="U16" s="12">
        <v>1188</v>
      </c>
      <c r="V16" s="12">
        <v>1458</v>
      </c>
      <c r="W16" s="12">
        <v>1357.1894939459798</v>
      </c>
      <c r="X16" s="12">
        <v>12714.2</v>
      </c>
    </row>
    <row r="17" spans="1:24" ht="13.5" customHeight="1" x14ac:dyDescent="0.15">
      <c r="A17" s="5"/>
      <c r="B17" s="27"/>
      <c r="C17" s="47">
        <v>41791</v>
      </c>
      <c r="D17" s="26"/>
      <c r="E17" s="12">
        <v>918</v>
      </c>
      <c r="F17" s="12">
        <v>1188</v>
      </c>
      <c r="G17" s="12">
        <v>1001.66597414226</v>
      </c>
      <c r="H17" s="12">
        <v>32241.9</v>
      </c>
      <c r="I17" s="12">
        <v>1350</v>
      </c>
      <c r="J17" s="12">
        <v>1533.6</v>
      </c>
      <c r="K17" s="12">
        <v>1450.9111794094154</v>
      </c>
      <c r="L17" s="12">
        <v>11960.1</v>
      </c>
      <c r="M17" s="12">
        <v>1350</v>
      </c>
      <c r="N17" s="12">
        <v>1533.6</v>
      </c>
      <c r="O17" s="12">
        <v>1462.9819019061897</v>
      </c>
      <c r="P17" s="12">
        <v>8985.2000000000007</v>
      </c>
      <c r="Q17" s="12">
        <v>1350</v>
      </c>
      <c r="R17" s="12">
        <v>1533.6</v>
      </c>
      <c r="S17" s="12">
        <v>1450.7179312365176</v>
      </c>
      <c r="T17" s="12">
        <v>8529.6</v>
      </c>
      <c r="U17" s="12">
        <v>1306.8</v>
      </c>
      <c r="V17" s="12">
        <v>1512</v>
      </c>
      <c r="W17" s="12">
        <v>1392.9132670786225</v>
      </c>
      <c r="X17" s="12">
        <v>15210.9</v>
      </c>
    </row>
    <row r="18" spans="1:24" ht="13.5" customHeight="1" x14ac:dyDescent="0.15">
      <c r="A18" s="5"/>
      <c r="B18" s="27"/>
      <c r="C18" s="47">
        <v>41821</v>
      </c>
      <c r="D18" s="26"/>
      <c r="E18" s="12">
        <v>918</v>
      </c>
      <c r="F18" s="12">
        <v>1188</v>
      </c>
      <c r="G18" s="12">
        <v>1020.8195816344387</v>
      </c>
      <c r="H18" s="12">
        <v>37214.9</v>
      </c>
      <c r="I18" s="12">
        <v>1296</v>
      </c>
      <c r="J18" s="12">
        <v>1566</v>
      </c>
      <c r="K18" s="12">
        <v>1465.6289681863921</v>
      </c>
      <c r="L18" s="12">
        <v>10518.4</v>
      </c>
      <c r="M18" s="12">
        <v>1296</v>
      </c>
      <c r="N18" s="12">
        <v>1566</v>
      </c>
      <c r="O18" s="12">
        <v>1447.6927838385845</v>
      </c>
      <c r="P18" s="12">
        <v>11265.1</v>
      </c>
      <c r="Q18" s="12">
        <v>1350</v>
      </c>
      <c r="R18" s="12">
        <v>1566</v>
      </c>
      <c r="S18" s="12">
        <v>1445.6305631868136</v>
      </c>
      <c r="T18" s="12">
        <v>9547.5</v>
      </c>
      <c r="U18" s="12">
        <v>1296</v>
      </c>
      <c r="V18" s="12">
        <v>1522.8</v>
      </c>
      <c r="W18" s="12">
        <v>1402.997109673576</v>
      </c>
      <c r="X18" s="12">
        <v>29139.4</v>
      </c>
    </row>
    <row r="19" spans="1:24" ht="13.5" customHeight="1" x14ac:dyDescent="0.15">
      <c r="A19" s="5"/>
      <c r="B19" s="27"/>
      <c r="C19" s="47">
        <v>41852</v>
      </c>
      <c r="D19" s="26"/>
      <c r="E19" s="12">
        <v>918</v>
      </c>
      <c r="F19" s="12">
        <v>1188</v>
      </c>
      <c r="G19" s="12">
        <v>1020.3240692328494</v>
      </c>
      <c r="H19" s="12">
        <v>33414.6</v>
      </c>
      <c r="I19" s="12">
        <v>1296</v>
      </c>
      <c r="J19" s="12">
        <v>1512</v>
      </c>
      <c r="K19" s="12">
        <v>1431.6605262614792</v>
      </c>
      <c r="L19" s="12">
        <v>8955.7999999999993</v>
      </c>
      <c r="M19" s="12">
        <v>1296</v>
      </c>
      <c r="N19" s="12">
        <v>1512</v>
      </c>
      <c r="O19" s="12">
        <v>1425.7811165608769</v>
      </c>
      <c r="P19" s="12">
        <v>6247.5</v>
      </c>
      <c r="Q19" s="12">
        <v>1296</v>
      </c>
      <c r="R19" s="12">
        <v>1512</v>
      </c>
      <c r="S19" s="12">
        <v>1421.1729207222929</v>
      </c>
      <c r="T19" s="12">
        <v>6803.4</v>
      </c>
      <c r="U19" s="12">
        <v>1296</v>
      </c>
      <c r="V19" s="12">
        <v>1490.4</v>
      </c>
      <c r="W19" s="12">
        <v>1359.4130689655174</v>
      </c>
      <c r="X19" s="12">
        <v>21835.199999999997</v>
      </c>
    </row>
    <row r="20" spans="1:24" ht="13.5" customHeight="1" x14ac:dyDescent="0.15">
      <c r="A20" s="5"/>
      <c r="B20" s="27"/>
      <c r="C20" s="47">
        <v>41883</v>
      </c>
      <c r="D20" s="26"/>
      <c r="E20" s="12">
        <v>918</v>
      </c>
      <c r="F20" s="12">
        <v>1080</v>
      </c>
      <c r="G20" s="12">
        <v>993.9</v>
      </c>
      <c r="H20" s="12">
        <v>33330</v>
      </c>
      <c r="I20" s="12">
        <v>1296</v>
      </c>
      <c r="J20" s="12">
        <v>1576.8</v>
      </c>
      <c r="K20" s="12">
        <v>1451.3</v>
      </c>
      <c r="L20" s="12">
        <v>13411</v>
      </c>
      <c r="M20" s="12">
        <v>1296</v>
      </c>
      <c r="N20" s="12">
        <v>1576.8</v>
      </c>
      <c r="O20" s="12">
        <v>1450.1</v>
      </c>
      <c r="P20" s="12">
        <v>10756</v>
      </c>
      <c r="Q20" s="12">
        <v>1296</v>
      </c>
      <c r="R20" s="12">
        <v>1576.8</v>
      </c>
      <c r="S20" s="12">
        <v>1443.9</v>
      </c>
      <c r="T20" s="12">
        <v>10182</v>
      </c>
      <c r="U20" s="12">
        <v>1296</v>
      </c>
      <c r="V20" s="12">
        <v>1549.8</v>
      </c>
      <c r="W20" s="12">
        <v>1376.9</v>
      </c>
      <c r="X20" s="12">
        <v>20689</v>
      </c>
    </row>
    <row r="21" spans="1:24" ht="13.5" customHeight="1" x14ac:dyDescent="0.15">
      <c r="A21" s="5"/>
      <c r="B21" s="27"/>
      <c r="C21" s="47">
        <v>41913</v>
      </c>
      <c r="D21" s="26"/>
      <c r="E21" s="12">
        <v>918</v>
      </c>
      <c r="F21" s="12">
        <v>1080</v>
      </c>
      <c r="G21" s="12">
        <v>983.1</v>
      </c>
      <c r="H21" s="12">
        <v>31236</v>
      </c>
      <c r="I21" s="12">
        <v>1350</v>
      </c>
      <c r="J21" s="12">
        <v>1620</v>
      </c>
      <c r="K21" s="12">
        <v>1473.6</v>
      </c>
      <c r="L21" s="12">
        <v>9010</v>
      </c>
      <c r="M21" s="12">
        <v>1350</v>
      </c>
      <c r="N21" s="12">
        <v>1620</v>
      </c>
      <c r="O21" s="12">
        <v>1470.9</v>
      </c>
      <c r="P21" s="12">
        <v>8658</v>
      </c>
      <c r="Q21" s="12">
        <v>1350</v>
      </c>
      <c r="R21" s="12">
        <v>1620</v>
      </c>
      <c r="S21" s="12">
        <v>1487.8</v>
      </c>
      <c r="T21" s="12">
        <v>8480</v>
      </c>
      <c r="U21" s="12">
        <v>1350</v>
      </c>
      <c r="V21" s="12">
        <v>1566</v>
      </c>
      <c r="W21" s="12">
        <v>1459.3</v>
      </c>
      <c r="X21" s="12">
        <v>10475</v>
      </c>
    </row>
    <row r="22" spans="1:24" ht="13.5" customHeight="1" x14ac:dyDescent="0.15">
      <c r="A22" s="5"/>
      <c r="B22" s="27"/>
      <c r="C22" s="47">
        <v>41944</v>
      </c>
      <c r="D22" s="26"/>
      <c r="E22" s="12">
        <v>918</v>
      </c>
      <c r="F22" s="12">
        <v>1080</v>
      </c>
      <c r="G22" s="12">
        <v>991.2</v>
      </c>
      <c r="H22" s="12">
        <v>52628</v>
      </c>
      <c r="I22" s="12">
        <v>1404</v>
      </c>
      <c r="J22" s="12">
        <v>1620</v>
      </c>
      <c r="K22" s="12">
        <v>1513.7</v>
      </c>
      <c r="L22" s="12">
        <v>10972</v>
      </c>
      <c r="M22" s="12">
        <v>1371.6</v>
      </c>
      <c r="N22" s="12">
        <v>1620</v>
      </c>
      <c r="O22" s="12">
        <v>1496.1</v>
      </c>
      <c r="P22" s="12">
        <v>10714</v>
      </c>
      <c r="Q22" s="12">
        <v>1350</v>
      </c>
      <c r="R22" s="12">
        <v>1620</v>
      </c>
      <c r="S22" s="12">
        <v>1524.1</v>
      </c>
      <c r="T22" s="12">
        <v>9432</v>
      </c>
      <c r="U22" s="12">
        <v>1350</v>
      </c>
      <c r="V22" s="12">
        <v>1566</v>
      </c>
      <c r="W22" s="12">
        <v>1475.7</v>
      </c>
      <c r="X22" s="12">
        <v>23168</v>
      </c>
    </row>
    <row r="23" spans="1:24" ht="13.5" customHeight="1" x14ac:dyDescent="0.15">
      <c r="A23" s="5"/>
      <c r="B23" s="27"/>
      <c r="C23" s="47">
        <v>41974</v>
      </c>
      <c r="D23" s="26"/>
      <c r="E23" s="12">
        <v>939.6</v>
      </c>
      <c r="F23" s="12">
        <v>1080</v>
      </c>
      <c r="G23" s="12">
        <v>991.7</v>
      </c>
      <c r="H23" s="12">
        <v>48849</v>
      </c>
      <c r="I23" s="12">
        <v>1458</v>
      </c>
      <c r="J23" s="12">
        <v>1620</v>
      </c>
      <c r="K23" s="12">
        <v>1551</v>
      </c>
      <c r="L23" s="12">
        <v>12700</v>
      </c>
      <c r="M23" s="12">
        <v>1456.9</v>
      </c>
      <c r="N23" s="12">
        <v>1620</v>
      </c>
      <c r="O23" s="12">
        <v>1540.8</v>
      </c>
      <c r="P23" s="12">
        <v>9603</v>
      </c>
      <c r="Q23" s="12">
        <v>1458</v>
      </c>
      <c r="R23" s="12">
        <v>1620</v>
      </c>
      <c r="S23" s="12">
        <v>1560.7</v>
      </c>
      <c r="T23" s="12">
        <v>10710</v>
      </c>
      <c r="U23" s="12">
        <v>1404</v>
      </c>
      <c r="V23" s="12">
        <v>1566</v>
      </c>
      <c r="W23" s="12">
        <v>1507.9</v>
      </c>
      <c r="X23" s="12">
        <v>24125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8">
        <v>952.6</v>
      </c>
      <c r="F24" s="18">
        <v>1112.4000000000001</v>
      </c>
      <c r="G24" s="18">
        <v>1000</v>
      </c>
      <c r="H24" s="18">
        <v>53833.8</v>
      </c>
      <c r="I24" s="18">
        <v>1458</v>
      </c>
      <c r="J24" s="18">
        <v>1728</v>
      </c>
      <c r="K24" s="18">
        <v>1590.4</v>
      </c>
      <c r="L24" s="18">
        <v>11396.3</v>
      </c>
      <c r="M24" s="18">
        <v>1468.8</v>
      </c>
      <c r="N24" s="18">
        <v>1728</v>
      </c>
      <c r="O24" s="18">
        <v>1602.9</v>
      </c>
      <c r="P24" s="18">
        <v>10697.6</v>
      </c>
      <c r="Q24" s="18">
        <v>1468.8</v>
      </c>
      <c r="R24" s="18">
        <v>1728</v>
      </c>
      <c r="S24" s="18">
        <v>1612.4</v>
      </c>
      <c r="T24" s="18">
        <v>10068.200000000001</v>
      </c>
      <c r="U24" s="18">
        <v>1447.2</v>
      </c>
      <c r="V24" s="18">
        <v>1620</v>
      </c>
      <c r="W24" s="18">
        <v>1567.1</v>
      </c>
      <c r="X24" s="18">
        <v>23497.599999999999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10420.799999999999</v>
      </c>
      <c r="I26" s="34">
        <v>0</v>
      </c>
      <c r="J26" s="12">
        <v>0</v>
      </c>
      <c r="K26" s="33">
        <v>0</v>
      </c>
      <c r="L26" s="12">
        <v>1372.3</v>
      </c>
      <c r="M26" s="34">
        <v>0</v>
      </c>
      <c r="N26" s="12">
        <v>0</v>
      </c>
      <c r="O26" s="33">
        <v>0</v>
      </c>
      <c r="P26" s="12">
        <v>1399.6</v>
      </c>
      <c r="Q26" s="34">
        <v>0</v>
      </c>
      <c r="R26" s="12">
        <v>0</v>
      </c>
      <c r="S26" s="33">
        <v>0</v>
      </c>
      <c r="T26" s="12">
        <v>1033.2</v>
      </c>
      <c r="U26" s="34">
        <v>0</v>
      </c>
      <c r="V26" s="12">
        <v>0</v>
      </c>
      <c r="W26" s="33">
        <v>0</v>
      </c>
      <c r="X26" s="12">
        <v>4592.6000000000004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482</v>
      </c>
      <c r="C28" s="21"/>
      <c r="D28" s="24"/>
      <c r="E28" s="2">
        <v>952.6</v>
      </c>
      <c r="F28" s="2">
        <v>1080</v>
      </c>
      <c r="G28" s="2">
        <v>1014.1</v>
      </c>
      <c r="H28" s="12">
        <v>5414</v>
      </c>
      <c r="I28" s="2">
        <v>1458</v>
      </c>
      <c r="J28" s="2">
        <v>1620</v>
      </c>
      <c r="K28" s="2">
        <v>1563.8</v>
      </c>
      <c r="L28" s="12">
        <v>1554</v>
      </c>
      <c r="M28" s="2">
        <v>1468.8</v>
      </c>
      <c r="N28" s="2">
        <v>1620</v>
      </c>
      <c r="O28" s="2">
        <v>1571.4</v>
      </c>
      <c r="P28" s="12">
        <v>1243</v>
      </c>
      <c r="Q28" s="2">
        <v>1468.8</v>
      </c>
      <c r="R28" s="2">
        <v>1620</v>
      </c>
      <c r="S28" s="2">
        <v>1570.3</v>
      </c>
      <c r="T28" s="12">
        <v>1207</v>
      </c>
      <c r="U28" s="2">
        <v>1447.2</v>
      </c>
      <c r="V28" s="2">
        <v>1566</v>
      </c>
      <c r="W28" s="2">
        <v>1515.2</v>
      </c>
      <c r="X28" s="12">
        <v>2579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483</v>
      </c>
      <c r="C30" s="21"/>
      <c r="D30" s="24"/>
      <c r="E30" s="2">
        <v>972</v>
      </c>
      <c r="F30" s="2">
        <v>1080</v>
      </c>
      <c r="G30" s="2">
        <v>1034.5999999999999</v>
      </c>
      <c r="H30" s="12">
        <v>10996</v>
      </c>
      <c r="I30" s="2">
        <v>1512</v>
      </c>
      <c r="J30" s="2">
        <v>1728</v>
      </c>
      <c r="K30" s="2">
        <v>1594.1</v>
      </c>
      <c r="L30" s="12">
        <v>2725</v>
      </c>
      <c r="M30" s="2">
        <v>1512</v>
      </c>
      <c r="N30" s="2">
        <v>1728</v>
      </c>
      <c r="O30" s="2">
        <v>1607</v>
      </c>
      <c r="P30" s="12">
        <v>3153</v>
      </c>
      <c r="Q30" s="2">
        <v>1512</v>
      </c>
      <c r="R30" s="2">
        <v>1728</v>
      </c>
      <c r="S30" s="2">
        <v>1628.6</v>
      </c>
      <c r="T30" s="12">
        <v>2414</v>
      </c>
      <c r="U30" s="2">
        <v>1458</v>
      </c>
      <c r="V30" s="2">
        <v>1620</v>
      </c>
      <c r="W30" s="2">
        <v>1569.2</v>
      </c>
      <c r="X30" s="12">
        <v>4850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484</v>
      </c>
      <c r="C32" s="21"/>
      <c r="D32" s="24"/>
      <c r="E32" s="34">
        <v>972</v>
      </c>
      <c r="F32" s="12">
        <v>1080</v>
      </c>
      <c r="G32" s="33">
        <v>997.9</v>
      </c>
      <c r="H32" s="12">
        <v>13822</v>
      </c>
      <c r="I32" s="34">
        <v>1512</v>
      </c>
      <c r="J32" s="12">
        <v>1728</v>
      </c>
      <c r="K32" s="33">
        <v>1596.2</v>
      </c>
      <c r="L32" s="12">
        <v>2932</v>
      </c>
      <c r="M32" s="34">
        <v>1512</v>
      </c>
      <c r="N32" s="12">
        <v>1728</v>
      </c>
      <c r="O32" s="33">
        <v>1602.7</v>
      </c>
      <c r="P32" s="12">
        <v>2759</v>
      </c>
      <c r="Q32" s="34">
        <v>1512</v>
      </c>
      <c r="R32" s="12">
        <v>1728</v>
      </c>
      <c r="S32" s="33">
        <v>1607</v>
      </c>
      <c r="T32" s="12">
        <v>2790</v>
      </c>
      <c r="U32" s="34">
        <v>1458</v>
      </c>
      <c r="V32" s="12">
        <v>1620</v>
      </c>
      <c r="W32" s="33">
        <v>1561.7</v>
      </c>
      <c r="X32" s="12">
        <v>5105</v>
      </c>
    </row>
    <row r="33" spans="1:24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485</v>
      </c>
      <c r="C34" s="21"/>
      <c r="D34" s="24"/>
      <c r="E34" s="34">
        <v>972</v>
      </c>
      <c r="F34" s="12">
        <v>1112.4000000000001</v>
      </c>
      <c r="G34" s="33">
        <v>986</v>
      </c>
      <c r="H34" s="12">
        <v>13181</v>
      </c>
      <c r="I34" s="34">
        <v>1544.4</v>
      </c>
      <c r="J34" s="12">
        <v>1728</v>
      </c>
      <c r="K34" s="33">
        <v>1596.2</v>
      </c>
      <c r="L34" s="12">
        <v>2813</v>
      </c>
      <c r="M34" s="34">
        <v>1542.2</v>
      </c>
      <c r="N34" s="12">
        <v>1728</v>
      </c>
      <c r="O34" s="33">
        <v>1614.6</v>
      </c>
      <c r="P34" s="12">
        <v>2143</v>
      </c>
      <c r="Q34" s="34">
        <v>1544.4</v>
      </c>
      <c r="R34" s="12">
        <v>1728</v>
      </c>
      <c r="S34" s="33">
        <v>1613.5</v>
      </c>
      <c r="T34" s="12">
        <v>2624</v>
      </c>
      <c r="U34" s="34">
        <v>1458</v>
      </c>
      <c r="V34" s="12">
        <v>1620</v>
      </c>
      <c r="W34" s="33">
        <v>1581.1</v>
      </c>
      <c r="X34" s="12">
        <v>6371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80"/>
      <c r="C6" s="22" t="s">
        <v>119</v>
      </c>
      <c r="D6" s="23"/>
      <c r="E6" s="41" t="s">
        <v>457</v>
      </c>
      <c r="F6" s="17"/>
      <c r="G6" s="17"/>
      <c r="H6" s="38"/>
      <c r="I6" s="41" t="s">
        <v>357</v>
      </c>
      <c r="J6" s="17"/>
      <c r="K6" s="17"/>
      <c r="L6" s="38"/>
    </row>
    <row r="7" spans="1:12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6"/>
      <c r="C10" s="50">
        <v>41275</v>
      </c>
      <c r="D10" s="122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9">
        <v>41640</v>
      </c>
      <c r="D11" s="123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7">
        <v>41640</v>
      </c>
      <c r="D12" s="26" t="s">
        <v>52</v>
      </c>
      <c r="E12" s="12">
        <v>840</v>
      </c>
      <c r="F12" s="12">
        <v>1050</v>
      </c>
      <c r="G12" s="12">
        <v>1003.1408522464102</v>
      </c>
      <c r="H12" s="12">
        <v>8549.4</v>
      </c>
      <c r="I12" s="12">
        <v>1271.9700000000003</v>
      </c>
      <c r="J12" s="12">
        <v>1554</v>
      </c>
      <c r="K12" s="12">
        <v>1447.9600462299204</v>
      </c>
      <c r="L12" s="12">
        <v>50105.2</v>
      </c>
    </row>
    <row r="13" spans="1:12" ht="13.5" customHeight="1" x14ac:dyDescent="0.15">
      <c r="A13" s="5"/>
      <c r="B13" s="27"/>
      <c r="C13" s="47">
        <v>41671</v>
      </c>
      <c r="D13" s="26"/>
      <c r="E13" s="12">
        <v>892.5</v>
      </c>
      <c r="F13" s="12">
        <v>1050</v>
      </c>
      <c r="G13" s="12">
        <v>1001.0293250117556</v>
      </c>
      <c r="H13" s="12">
        <v>8459</v>
      </c>
      <c r="I13" s="12">
        <v>1227.24</v>
      </c>
      <c r="J13" s="12">
        <v>1554</v>
      </c>
      <c r="K13" s="12">
        <v>1424.22849437474</v>
      </c>
      <c r="L13" s="12">
        <v>34615.700000000004</v>
      </c>
    </row>
    <row r="14" spans="1:12" ht="13.5" customHeight="1" x14ac:dyDescent="0.15">
      <c r="A14" s="5"/>
      <c r="B14" s="27"/>
      <c r="C14" s="47">
        <v>41699</v>
      </c>
      <c r="D14" s="26"/>
      <c r="E14" s="12">
        <v>861</v>
      </c>
      <c r="F14" s="12">
        <v>1080.03</v>
      </c>
      <c r="G14" s="12">
        <v>1027.26660341556</v>
      </c>
      <c r="H14" s="12">
        <v>10049.4</v>
      </c>
      <c r="I14" s="12">
        <v>1171.17</v>
      </c>
      <c r="J14" s="12">
        <v>1554</v>
      </c>
      <c r="K14" s="12">
        <v>1419.315136839029</v>
      </c>
      <c r="L14" s="12">
        <v>40120.800000000003</v>
      </c>
    </row>
    <row r="15" spans="1:12" ht="13.5" customHeight="1" x14ac:dyDescent="0.15">
      <c r="A15" s="5"/>
      <c r="B15" s="27"/>
      <c r="C15" s="47">
        <v>41730</v>
      </c>
      <c r="D15" s="26"/>
      <c r="E15" s="12">
        <v>896.4</v>
      </c>
      <c r="F15" s="12">
        <v>1134</v>
      </c>
      <c r="G15" s="12">
        <v>1048.5349730893433</v>
      </c>
      <c r="H15" s="61">
        <v>12691.599999999999</v>
      </c>
      <c r="I15" s="12">
        <v>1247.4000000000001</v>
      </c>
      <c r="J15" s="12">
        <v>1598.4</v>
      </c>
      <c r="K15" s="12">
        <v>1470.1811807166794</v>
      </c>
      <c r="L15" s="61">
        <v>45783.7</v>
      </c>
    </row>
    <row r="16" spans="1:12" ht="13.5" customHeight="1" x14ac:dyDescent="0.15">
      <c r="A16" s="5"/>
      <c r="B16" s="27"/>
      <c r="C16" s="47">
        <v>41760</v>
      </c>
      <c r="D16" s="26"/>
      <c r="E16" s="12">
        <v>918</v>
      </c>
      <c r="F16" s="12">
        <v>1188</v>
      </c>
      <c r="G16" s="12">
        <v>1069.3600417892389</v>
      </c>
      <c r="H16" s="12">
        <v>7907</v>
      </c>
      <c r="I16" s="12">
        <v>1350</v>
      </c>
      <c r="J16" s="12">
        <v>1620</v>
      </c>
      <c r="K16" s="12">
        <v>1513.554093351328</v>
      </c>
      <c r="L16" s="12">
        <v>41744.9</v>
      </c>
    </row>
    <row r="17" spans="1:12" ht="13.5" customHeight="1" x14ac:dyDescent="0.15">
      <c r="A17" s="5"/>
      <c r="B17" s="27"/>
      <c r="C17" s="47">
        <v>41791</v>
      </c>
      <c r="D17" s="26"/>
      <c r="E17" s="12">
        <v>918</v>
      </c>
      <c r="F17" s="12">
        <v>1188</v>
      </c>
      <c r="G17" s="12">
        <v>1105.5446172173806</v>
      </c>
      <c r="H17" s="12">
        <v>9609.2999999999993</v>
      </c>
      <c r="I17" s="12">
        <v>1414.8</v>
      </c>
      <c r="J17" s="12">
        <v>1674</v>
      </c>
      <c r="K17" s="12">
        <v>1595.0062663291135</v>
      </c>
      <c r="L17" s="12">
        <v>48507.8</v>
      </c>
    </row>
    <row r="18" spans="1:12" ht="13.5" customHeight="1" x14ac:dyDescent="0.15">
      <c r="A18" s="5"/>
      <c r="B18" s="27"/>
      <c r="C18" s="47">
        <v>41821</v>
      </c>
      <c r="D18" s="26"/>
      <c r="E18" s="12">
        <v>918</v>
      </c>
      <c r="F18" s="12">
        <v>1188</v>
      </c>
      <c r="G18" s="12">
        <v>1126.1559543834201</v>
      </c>
      <c r="H18" s="12">
        <v>9088.6</v>
      </c>
      <c r="I18" s="12">
        <v>1359.5039999999999</v>
      </c>
      <c r="J18" s="12">
        <v>1675.296</v>
      </c>
      <c r="K18" s="12">
        <v>1563.9914464081201</v>
      </c>
      <c r="L18" s="12">
        <v>58158.8</v>
      </c>
    </row>
    <row r="19" spans="1:12" ht="13.5" customHeight="1" x14ac:dyDescent="0.15">
      <c r="A19" s="5"/>
      <c r="B19" s="27"/>
      <c r="C19" s="47">
        <v>41852</v>
      </c>
      <c r="D19" s="26"/>
      <c r="E19" s="12">
        <v>918</v>
      </c>
      <c r="F19" s="12">
        <v>1188</v>
      </c>
      <c r="G19" s="12">
        <v>1087.6457979859631</v>
      </c>
      <c r="H19" s="12">
        <v>8806.9</v>
      </c>
      <c r="I19" s="12">
        <v>1350</v>
      </c>
      <c r="J19" s="12">
        <v>1674</v>
      </c>
      <c r="K19" s="12">
        <v>1539.884350231893</v>
      </c>
      <c r="L19" s="12">
        <v>48342.400000000001</v>
      </c>
    </row>
    <row r="20" spans="1:12" ht="13.5" customHeight="1" x14ac:dyDescent="0.15">
      <c r="A20" s="5"/>
      <c r="B20" s="27"/>
      <c r="C20" s="47">
        <v>41883</v>
      </c>
      <c r="D20" s="26"/>
      <c r="E20" s="12">
        <v>950.4</v>
      </c>
      <c r="F20" s="12">
        <v>1188</v>
      </c>
      <c r="G20" s="12">
        <v>1110</v>
      </c>
      <c r="H20" s="12">
        <v>13353</v>
      </c>
      <c r="I20" s="12">
        <v>1350</v>
      </c>
      <c r="J20" s="12">
        <v>1682.6</v>
      </c>
      <c r="K20" s="12">
        <v>1544.6</v>
      </c>
      <c r="L20" s="12">
        <v>53651</v>
      </c>
    </row>
    <row r="21" spans="1:12" ht="13.5" customHeight="1" x14ac:dyDescent="0.15">
      <c r="A21" s="5"/>
      <c r="B21" s="27"/>
      <c r="C21" s="47">
        <v>41913</v>
      </c>
      <c r="D21" s="26"/>
      <c r="E21" s="12">
        <v>1026</v>
      </c>
      <c r="F21" s="12">
        <v>1188</v>
      </c>
      <c r="G21" s="12">
        <v>1152.8</v>
      </c>
      <c r="H21" s="12">
        <v>11820</v>
      </c>
      <c r="I21" s="12">
        <v>1404</v>
      </c>
      <c r="J21" s="12">
        <v>1674</v>
      </c>
      <c r="K21" s="12">
        <v>1592.5</v>
      </c>
      <c r="L21" s="12">
        <v>37456</v>
      </c>
    </row>
    <row r="22" spans="1:12" ht="13.5" customHeight="1" x14ac:dyDescent="0.15">
      <c r="A22" s="5"/>
      <c r="B22" s="27"/>
      <c r="C22" s="47">
        <v>41944</v>
      </c>
      <c r="D22" s="26"/>
      <c r="E22" s="12">
        <v>1026</v>
      </c>
      <c r="F22" s="12">
        <v>1188</v>
      </c>
      <c r="G22" s="12">
        <v>1161.3</v>
      </c>
      <c r="H22" s="12">
        <v>14021</v>
      </c>
      <c r="I22" s="12">
        <v>1408.3</v>
      </c>
      <c r="J22" s="12">
        <v>1674</v>
      </c>
      <c r="K22" s="12">
        <v>1574.9</v>
      </c>
      <c r="L22" s="12">
        <v>45866</v>
      </c>
    </row>
    <row r="23" spans="1:12" ht="13.5" customHeight="1" x14ac:dyDescent="0.15">
      <c r="A23" s="5"/>
      <c r="B23" s="27"/>
      <c r="C23" s="47">
        <v>41974</v>
      </c>
      <c r="D23" s="26"/>
      <c r="E23" s="12">
        <v>1080</v>
      </c>
      <c r="F23" s="12">
        <v>1242</v>
      </c>
      <c r="G23" s="12">
        <v>1176</v>
      </c>
      <c r="H23" s="12">
        <v>9615</v>
      </c>
      <c r="I23" s="12">
        <v>1512</v>
      </c>
      <c r="J23" s="12">
        <v>1782</v>
      </c>
      <c r="K23" s="12">
        <v>1689.5</v>
      </c>
      <c r="L23" s="12">
        <v>50547</v>
      </c>
    </row>
    <row r="24" spans="1:12" ht="13.5" customHeight="1" x14ac:dyDescent="0.15">
      <c r="A24" s="5"/>
      <c r="B24" s="28" t="s">
        <v>472</v>
      </c>
      <c r="C24" s="51">
        <v>42005</v>
      </c>
      <c r="D24" s="29" t="s">
        <v>52</v>
      </c>
      <c r="E24" s="18">
        <v>1080</v>
      </c>
      <c r="F24" s="18">
        <v>1242</v>
      </c>
      <c r="G24" s="18">
        <v>1189.3</v>
      </c>
      <c r="H24" s="18">
        <v>10217.6</v>
      </c>
      <c r="I24" s="18">
        <v>1566</v>
      </c>
      <c r="J24" s="18">
        <v>1782</v>
      </c>
      <c r="K24" s="18">
        <v>1692.7</v>
      </c>
      <c r="L24" s="18">
        <v>39683.800000000003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655.6</v>
      </c>
      <c r="I26" s="34">
        <v>0</v>
      </c>
      <c r="J26" s="12">
        <v>0</v>
      </c>
      <c r="K26" s="33">
        <v>0</v>
      </c>
      <c r="L26" s="12">
        <v>5444.8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482</v>
      </c>
      <c r="C28" s="21"/>
      <c r="D28" s="24"/>
      <c r="E28" s="2">
        <v>1080</v>
      </c>
      <c r="F28" s="2">
        <v>1242</v>
      </c>
      <c r="G28" s="2">
        <v>1176.0999999999999</v>
      </c>
      <c r="H28" s="12">
        <v>600</v>
      </c>
      <c r="I28" s="2">
        <v>1566</v>
      </c>
      <c r="J28" s="2">
        <v>1782</v>
      </c>
      <c r="K28" s="2">
        <v>1744.2</v>
      </c>
      <c r="L28" s="12">
        <v>4718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483</v>
      </c>
      <c r="C30" s="21"/>
      <c r="D30" s="24"/>
      <c r="E30" s="2">
        <v>1080</v>
      </c>
      <c r="F30" s="2">
        <v>1242</v>
      </c>
      <c r="G30" s="2">
        <v>1190.2</v>
      </c>
      <c r="H30" s="12">
        <v>2937</v>
      </c>
      <c r="I30" s="2">
        <v>1566</v>
      </c>
      <c r="J30" s="2">
        <v>1782</v>
      </c>
      <c r="K30" s="2">
        <v>1670.8</v>
      </c>
      <c r="L30" s="12">
        <v>9529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484</v>
      </c>
      <c r="C32" s="21"/>
      <c r="D32" s="24"/>
      <c r="E32" s="34">
        <v>1080</v>
      </c>
      <c r="F32" s="12">
        <v>1242</v>
      </c>
      <c r="G32" s="33">
        <v>1183.7</v>
      </c>
      <c r="H32" s="12">
        <v>3266</v>
      </c>
      <c r="I32" s="34">
        <v>1566</v>
      </c>
      <c r="J32" s="12">
        <v>1782</v>
      </c>
      <c r="K32" s="33">
        <v>1698.8</v>
      </c>
      <c r="L32" s="12">
        <v>11148</v>
      </c>
    </row>
    <row r="33" spans="1:12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485</v>
      </c>
      <c r="C34" s="21"/>
      <c r="D34" s="24"/>
      <c r="E34" s="34">
        <v>1080</v>
      </c>
      <c r="F34" s="12">
        <v>1242</v>
      </c>
      <c r="G34" s="33">
        <v>1196.5999999999999</v>
      </c>
      <c r="H34" s="12">
        <v>2759</v>
      </c>
      <c r="I34" s="34">
        <v>1566</v>
      </c>
      <c r="J34" s="12">
        <v>1782</v>
      </c>
      <c r="K34" s="33">
        <v>1682.6</v>
      </c>
      <c r="L34" s="12">
        <v>8844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347</v>
      </c>
      <c r="F6" s="17"/>
      <c r="G6" s="17"/>
      <c r="H6" s="38"/>
      <c r="I6" s="41" t="s">
        <v>453</v>
      </c>
      <c r="J6" s="17"/>
      <c r="K6" s="17"/>
      <c r="L6" s="38"/>
      <c r="M6" s="41" t="s">
        <v>348</v>
      </c>
      <c r="N6" s="17"/>
      <c r="O6" s="17"/>
      <c r="P6" s="38"/>
      <c r="Q6" s="41" t="s">
        <v>455</v>
      </c>
      <c r="R6" s="17"/>
      <c r="S6" s="17"/>
      <c r="T6" s="38"/>
      <c r="U6" s="41" t="s">
        <v>349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6"/>
      <c r="C10" s="50">
        <v>41275</v>
      </c>
      <c r="D10" s="122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9">
        <v>41640</v>
      </c>
      <c r="D11" s="123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12">
        <v>2373</v>
      </c>
      <c r="F12" s="12">
        <v>2856</v>
      </c>
      <c r="G12" s="12">
        <v>2584.8002998001334</v>
      </c>
      <c r="H12" s="12">
        <v>21267.999999999996</v>
      </c>
      <c r="I12" s="12">
        <v>1890</v>
      </c>
      <c r="J12" s="12">
        <v>2310</v>
      </c>
      <c r="K12" s="12">
        <v>2060.6736089930723</v>
      </c>
      <c r="L12" s="12">
        <v>9435</v>
      </c>
      <c r="M12" s="12">
        <v>1260</v>
      </c>
      <c r="N12" s="12">
        <v>1575</v>
      </c>
      <c r="O12" s="12">
        <v>1354.3190576601471</v>
      </c>
      <c r="P12" s="12">
        <v>5011.5</v>
      </c>
      <c r="Q12" s="12">
        <v>5040</v>
      </c>
      <c r="R12" s="12">
        <v>6090</v>
      </c>
      <c r="S12" s="12">
        <v>5642.1936943620185</v>
      </c>
      <c r="T12" s="12">
        <v>2381.1999999999998</v>
      </c>
      <c r="U12" s="12">
        <v>3990</v>
      </c>
      <c r="V12" s="12">
        <v>4515</v>
      </c>
      <c r="W12" s="12">
        <v>4180.8680255495028</v>
      </c>
      <c r="X12" s="12">
        <v>3938.5</v>
      </c>
    </row>
    <row r="13" spans="1:24" ht="13.5" customHeight="1" x14ac:dyDescent="0.15">
      <c r="A13" s="5"/>
      <c r="B13" s="27"/>
      <c r="C13" s="47">
        <v>41671</v>
      </c>
      <c r="D13" s="26"/>
      <c r="E13" s="12">
        <v>2205</v>
      </c>
      <c r="F13" s="12">
        <v>2572.5</v>
      </c>
      <c r="G13" s="12">
        <v>2398.019194337935</v>
      </c>
      <c r="H13" s="12">
        <v>12562.6</v>
      </c>
      <c r="I13" s="12">
        <v>1732.5</v>
      </c>
      <c r="J13" s="12">
        <v>2205</v>
      </c>
      <c r="K13" s="12">
        <v>1959.1751914325423</v>
      </c>
      <c r="L13" s="12">
        <v>5333.7</v>
      </c>
      <c r="M13" s="12">
        <v>1260</v>
      </c>
      <c r="N13" s="12">
        <v>1543.5</v>
      </c>
      <c r="O13" s="12">
        <v>1352.8767279644896</v>
      </c>
      <c r="P13" s="12">
        <v>3471.8</v>
      </c>
      <c r="Q13" s="12">
        <v>5040</v>
      </c>
      <c r="R13" s="12">
        <v>5775</v>
      </c>
      <c r="S13" s="12">
        <v>5404.0695963412218</v>
      </c>
      <c r="T13" s="12">
        <v>1693.6999999999998</v>
      </c>
      <c r="U13" s="12">
        <v>3885</v>
      </c>
      <c r="V13" s="12">
        <v>4252.5</v>
      </c>
      <c r="W13" s="12">
        <v>4049.6692926399301</v>
      </c>
      <c r="X13" s="12">
        <v>2243.1</v>
      </c>
    </row>
    <row r="14" spans="1:24" ht="13.5" customHeight="1" x14ac:dyDescent="0.15">
      <c r="A14" s="5"/>
      <c r="B14" s="27"/>
      <c r="C14" s="47">
        <v>41699</v>
      </c>
      <c r="D14" s="26"/>
      <c r="E14" s="12">
        <v>2100</v>
      </c>
      <c r="F14" s="12">
        <v>2520</v>
      </c>
      <c r="G14" s="12">
        <v>2332.2306931018343</v>
      </c>
      <c r="H14" s="12">
        <v>18221.899999999998</v>
      </c>
      <c r="I14" s="12">
        <v>1732.5</v>
      </c>
      <c r="J14" s="12">
        <v>2100</v>
      </c>
      <c r="K14" s="12">
        <v>1920.7333398715245</v>
      </c>
      <c r="L14" s="12">
        <v>6120.3000000000011</v>
      </c>
      <c r="M14" s="12">
        <v>1260</v>
      </c>
      <c r="N14" s="12">
        <v>1522.5</v>
      </c>
      <c r="O14" s="12">
        <v>1366.0513526174025</v>
      </c>
      <c r="P14" s="12">
        <v>4213.2</v>
      </c>
      <c r="Q14" s="12">
        <v>5040</v>
      </c>
      <c r="R14" s="12">
        <v>5750.01</v>
      </c>
      <c r="S14" s="12">
        <v>5375.2866136120683</v>
      </c>
      <c r="T14" s="12">
        <v>2660</v>
      </c>
      <c r="U14" s="12">
        <v>3675</v>
      </c>
      <c r="V14" s="12">
        <v>4200</v>
      </c>
      <c r="W14" s="12">
        <v>3893.13754877067</v>
      </c>
      <c r="X14" s="12">
        <v>3268.7</v>
      </c>
    </row>
    <row r="15" spans="1:24" ht="13.5" customHeight="1" x14ac:dyDescent="0.15">
      <c r="A15" s="5"/>
      <c r="B15" s="27"/>
      <c r="C15" s="47">
        <v>41730</v>
      </c>
      <c r="D15" s="26"/>
      <c r="E15" s="12">
        <v>2160</v>
      </c>
      <c r="F15" s="12">
        <v>2484</v>
      </c>
      <c r="G15" s="12">
        <v>2347.2555615675969</v>
      </c>
      <c r="H15" s="61">
        <v>23034.6</v>
      </c>
      <c r="I15" s="12">
        <v>1782</v>
      </c>
      <c r="J15" s="12">
        <v>2160</v>
      </c>
      <c r="K15" s="12">
        <v>1943.3234224876653</v>
      </c>
      <c r="L15" s="61">
        <v>7617.1</v>
      </c>
      <c r="M15" s="12">
        <v>1328.4</v>
      </c>
      <c r="N15" s="12">
        <v>1706.4</v>
      </c>
      <c r="O15" s="12">
        <v>1509.6321970045026</v>
      </c>
      <c r="P15" s="61">
        <v>4998.7</v>
      </c>
      <c r="Q15" s="12">
        <v>5184</v>
      </c>
      <c r="R15" s="12">
        <v>5832</v>
      </c>
      <c r="S15" s="12">
        <v>5542.8157894736842</v>
      </c>
      <c r="T15" s="61">
        <v>2477.7000000000003</v>
      </c>
      <c r="U15" s="12">
        <v>3780</v>
      </c>
      <c r="V15" s="12">
        <v>4320</v>
      </c>
      <c r="W15" s="12">
        <v>4023.9185057917189</v>
      </c>
      <c r="X15" s="61">
        <v>3934.3</v>
      </c>
    </row>
    <row r="16" spans="1:24" ht="13.5" customHeight="1" x14ac:dyDescent="0.15">
      <c r="A16" s="5"/>
      <c r="B16" s="27"/>
      <c r="C16" s="47">
        <v>41760</v>
      </c>
      <c r="D16" s="26"/>
      <c r="E16" s="12">
        <v>2160</v>
      </c>
      <c r="F16" s="12">
        <v>2484</v>
      </c>
      <c r="G16" s="12">
        <v>2356.7228311567164</v>
      </c>
      <c r="H16" s="12">
        <v>15412.9</v>
      </c>
      <c r="I16" s="12">
        <v>1782</v>
      </c>
      <c r="J16" s="12">
        <v>2160</v>
      </c>
      <c r="K16" s="12">
        <v>1948.6747266950294</v>
      </c>
      <c r="L16" s="12">
        <v>7211.2</v>
      </c>
      <c r="M16" s="12">
        <v>1450.0079999999998</v>
      </c>
      <c r="N16" s="12">
        <v>1728</v>
      </c>
      <c r="O16" s="12">
        <v>1561.0820613911574</v>
      </c>
      <c r="P16" s="12">
        <v>3585.1000000000004</v>
      </c>
      <c r="Q16" s="12">
        <v>5184</v>
      </c>
      <c r="R16" s="12">
        <v>5832</v>
      </c>
      <c r="S16" s="12">
        <v>5516.1755954868386</v>
      </c>
      <c r="T16" s="12">
        <v>2149.1</v>
      </c>
      <c r="U16" s="12">
        <v>3780</v>
      </c>
      <c r="V16" s="12">
        <v>4212</v>
      </c>
      <c r="W16" s="12">
        <v>4030.9846050570595</v>
      </c>
      <c r="X16" s="12">
        <v>2471.5</v>
      </c>
    </row>
    <row r="17" spans="1:24" ht="13.5" customHeight="1" x14ac:dyDescent="0.15">
      <c r="A17" s="5"/>
      <c r="B17" s="27"/>
      <c r="C17" s="47">
        <v>41791</v>
      </c>
      <c r="D17" s="26"/>
      <c r="E17" s="12">
        <v>2106</v>
      </c>
      <c r="F17" s="12">
        <v>2484</v>
      </c>
      <c r="G17" s="12">
        <v>2295.7218720325573</v>
      </c>
      <c r="H17" s="12">
        <v>24916.3</v>
      </c>
      <c r="I17" s="12">
        <v>1782</v>
      </c>
      <c r="J17" s="12">
        <v>2214</v>
      </c>
      <c r="K17" s="12">
        <v>1930.4284194966499</v>
      </c>
      <c r="L17" s="12">
        <v>9263.2999999999993</v>
      </c>
      <c r="M17" s="12">
        <v>1512</v>
      </c>
      <c r="N17" s="12">
        <v>1868.4</v>
      </c>
      <c r="O17" s="12">
        <v>1607.0131221719455</v>
      </c>
      <c r="P17" s="12">
        <v>3943.5</v>
      </c>
      <c r="Q17" s="12">
        <v>5184</v>
      </c>
      <c r="R17" s="12">
        <v>6048</v>
      </c>
      <c r="S17" s="12">
        <v>5556.9212031292154</v>
      </c>
      <c r="T17" s="12">
        <v>2662.6</v>
      </c>
      <c r="U17" s="12">
        <v>3780</v>
      </c>
      <c r="V17" s="12">
        <v>4212</v>
      </c>
      <c r="W17" s="12">
        <v>4029.5250269557928</v>
      </c>
      <c r="X17" s="12">
        <v>2974.7</v>
      </c>
    </row>
    <row r="18" spans="1:24" ht="13.5" customHeight="1" x14ac:dyDescent="0.15">
      <c r="A18" s="5"/>
      <c r="B18" s="27"/>
      <c r="C18" s="47">
        <v>41821</v>
      </c>
      <c r="D18" s="26"/>
      <c r="E18" s="12">
        <v>2052</v>
      </c>
      <c r="F18" s="12">
        <v>2376</v>
      </c>
      <c r="G18" s="12">
        <v>2251.6426855701725</v>
      </c>
      <c r="H18" s="12">
        <v>22431.799999999996</v>
      </c>
      <c r="I18" s="12">
        <v>1728</v>
      </c>
      <c r="J18" s="12">
        <v>2160</v>
      </c>
      <c r="K18" s="12">
        <v>1943.4337756022155</v>
      </c>
      <c r="L18" s="12">
        <v>8395.2999999999993</v>
      </c>
      <c r="M18" s="12">
        <v>1382.4</v>
      </c>
      <c r="N18" s="12">
        <v>1706.4</v>
      </c>
      <c r="O18" s="12">
        <v>1506.9577613011238</v>
      </c>
      <c r="P18" s="12">
        <v>4260.1000000000004</v>
      </c>
      <c r="Q18" s="12">
        <v>5076</v>
      </c>
      <c r="R18" s="12">
        <v>5940</v>
      </c>
      <c r="S18" s="12">
        <v>5562.9788786064228</v>
      </c>
      <c r="T18" s="12">
        <v>2880.7</v>
      </c>
      <c r="U18" s="12">
        <v>3456</v>
      </c>
      <c r="V18" s="12">
        <v>4320</v>
      </c>
      <c r="W18" s="12">
        <v>3920.2639571299324</v>
      </c>
      <c r="X18" s="12">
        <v>2518.3000000000002</v>
      </c>
    </row>
    <row r="19" spans="1:24" ht="13.5" customHeight="1" x14ac:dyDescent="0.15">
      <c r="A19" s="5"/>
      <c r="B19" s="27"/>
      <c r="C19" s="47">
        <v>41852</v>
      </c>
      <c r="D19" s="26"/>
      <c r="E19" s="12">
        <v>2052</v>
      </c>
      <c r="F19" s="12">
        <v>2430</v>
      </c>
      <c r="G19" s="12">
        <v>2261.7563396747796</v>
      </c>
      <c r="H19" s="12">
        <v>21144.799999999999</v>
      </c>
      <c r="I19" s="12">
        <v>1620</v>
      </c>
      <c r="J19" s="12">
        <v>2214</v>
      </c>
      <c r="K19" s="12">
        <v>1873.6795377172552</v>
      </c>
      <c r="L19" s="12">
        <v>8390.1999999999989</v>
      </c>
      <c r="M19" s="12">
        <v>1404</v>
      </c>
      <c r="N19" s="12">
        <v>1620</v>
      </c>
      <c r="O19" s="12">
        <v>1507.0074710496824</v>
      </c>
      <c r="P19" s="12">
        <v>3462.6</v>
      </c>
      <c r="Q19" s="12">
        <v>5184</v>
      </c>
      <c r="R19" s="12">
        <v>5940</v>
      </c>
      <c r="S19" s="12">
        <v>5520.3389864525843</v>
      </c>
      <c r="T19" s="12">
        <v>2746.8999999999996</v>
      </c>
      <c r="U19" s="12">
        <v>3672</v>
      </c>
      <c r="V19" s="12">
        <v>4212</v>
      </c>
      <c r="W19" s="12">
        <v>4006.8612436448961</v>
      </c>
      <c r="X19" s="12">
        <v>1452</v>
      </c>
    </row>
    <row r="20" spans="1:24" ht="13.5" customHeight="1" x14ac:dyDescent="0.15">
      <c r="A20" s="5"/>
      <c r="B20" s="27"/>
      <c r="C20" s="47">
        <v>41883</v>
      </c>
      <c r="D20" s="26"/>
      <c r="E20" s="12">
        <v>2052</v>
      </c>
      <c r="F20" s="12">
        <v>2484</v>
      </c>
      <c r="G20" s="12">
        <v>2334.1</v>
      </c>
      <c r="H20" s="12">
        <v>21290</v>
      </c>
      <c r="I20" s="12">
        <v>1620</v>
      </c>
      <c r="J20" s="12">
        <v>2268</v>
      </c>
      <c r="K20" s="12">
        <v>1910</v>
      </c>
      <c r="L20" s="12">
        <v>10560</v>
      </c>
      <c r="M20" s="12">
        <v>1382.4</v>
      </c>
      <c r="N20" s="12">
        <v>1706.4</v>
      </c>
      <c r="O20" s="12">
        <v>1468</v>
      </c>
      <c r="P20" s="12">
        <v>2846</v>
      </c>
      <c r="Q20" s="12">
        <v>5184</v>
      </c>
      <c r="R20" s="12">
        <v>6048</v>
      </c>
      <c r="S20" s="12">
        <v>5544.1</v>
      </c>
      <c r="T20" s="12">
        <v>3625</v>
      </c>
      <c r="U20" s="12">
        <v>3564</v>
      </c>
      <c r="V20" s="12">
        <v>4300.6000000000004</v>
      </c>
      <c r="W20" s="12">
        <v>4063.5</v>
      </c>
      <c r="X20" s="12">
        <v>1823</v>
      </c>
    </row>
    <row r="21" spans="1:24" ht="13.5" customHeight="1" x14ac:dyDescent="0.15">
      <c r="A21" s="5"/>
      <c r="B21" s="27"/>
      <c r="C21" s="47">
        <v>41913</v>
      </c>
      <c r="D21" s="26"/>
      <c r="E21" s="12">
        <v>2268</v>
      </c>
      <c r="F21" s="12">
        <v>2808</v>
      </c>
      <c r="G21" s="12">
        <v>2503.5</v>
      </c>
      <c r="H21" s="12">
        <v>18753</v>
      </c>
      <c r="I21" s="12">
        <v>1836</v>
      </c>
      <c r="J21" s="12">
        <v>2376</v>
      </c>
      <c r="K21" s="12">
        <v>2096.5</v>
      </c>
      <c r="L21" s="12">
        <v>7632</v>
      </c>
      <c r="M21" s="12">
        <v>1382.4</v>
      </c>
      <c r="N21" s="12">
        <v>1706.4</v>
      </c>
      <c r="O21" s="12">
        <v>1461.9</v>
      </c>
      <c r="P21" s="12">
        <v>2241</v>
      </c>
      <c r="Q21" s="12">
        <v>5400</v>
      </c>
      <c r="R21" s="12">
        <v>6048</v>
      </c>
      <c r="S21" s="12">
        <v>5624.9</v>
      </c>
      <c r="T21" s="12">
        <v>2537</v>
      </c>
      <c r="U21" s="12">
        <v>3834</v>
      </c>
      <c r="V21" s="12">
        <v>4320</v>
      </c>
      <c r="W21" s="12">
        <v>4059.7</v>
      </c>
      <c r="X21" s="12">
        <v>1613</v>
      </c>
    </row>
    <row r="22" spans="1:24" ht="13.5" customHeight="1" x14ac:dyDescent="0.15">
      <c r="A22" s="5"/>
      <c r="B22" s="27"/>
      <c r="C22" s="47">
        <v>41944</v>
      </c>
      <c r="D22" s="26"/>
      <c r="E22" s="12">
        <v>2376</v>
      </c>
      <c r="F22" s="12">
        <v>2808</v>
      </c>
      <c r="G22" s="12">
        <v>2618.1999999999998</v>
      </c>
      <c r="H22" s="12">
        <v>19126</v>
      </c>
      <c r="I22" s="12">
        <v>1836</v>
      </c>
      <c r="J22" s="12">
        <v>2376</v>
      </c>
      <c r="K22" s="12">
        <v>2122.1</v>
      </c>
      <c r="L22" s="12">
        <v>8328</v>
      </c>
      <c r="M22" s="12">
        <v>1404</v>
      </c>
      <c r="N22" s="12">
        <v>1706.4</v>
      </c>
      <c r="O22" s="12">
        <v>1550.9</v>
      </c>
      <c r="P22" s="12">
        <v>2789</v>
      </c>
      <c r="Q22" s="12">
        <v>5400</v>
      </c>
      <c r="R22" s="12">
        <v>6156</v>
      </c>
      <c r="S22" s="12">
        <v>5738.6</v>
      </c>
      <c r="T22" s="12">
        <v>2335</v>
      </c>
      <c r="U22" s="12">
        <v>4104</v>
      </c>
      <c r="V22" s="12">
        <v>4536</v>
      </c>
      <c r="W22" s="12">
        <v>4263.1000000000004</v>
      </c>
      <c r="X22" s="12">
        <v>1871</v>
      </c>
    </row>
    <row r="23" spans="1:24" ht="13.5" customHeight="1" x14ac:dyDescent="0.15">
      <c r="A23" s="5"/>
      <c r="B23" s="27"/>
      <c r="C23" s="47">
        <v>41974</v>
      </c>
      <c r="D23" s="26"/>
      <c r="E23" s="12">
        <v>2592</v>
      </c>
      <c r="F23" s="12">
        <v>2970</v>
      </c>
      <c r="G23" s="12">
        <v>2744</v>
      </c>
      <c r="H23" s="12">
        <v>29069.4</v>
      </c>
      <c r="I23" s="12">
        <v>1944</v>
      </c>
      <c r="J23" s="12">
        <v>2376</v>
      </c>
      <c r="K23" s="12">
        <v>2172.3000000000002</v>
      </c>
      <c r="L23" s="12">
        <v>13845.1</v>
      </c>
      <c r="M23" s="12">
        <v>1382.4</v>
      </c>
      <c r="N23" s="12">
        <v>1728</v>
      </c>
      <c r="O23" s="12">
        <v>1594.9</v>
      </c>
      <c r="P23" s="12">
        <v>4468.6000000000004</v>
      </c>
      <c r="Q23" s="12">
        <v>5400</v>
      </c>
      <c r="R23" s="12">
        <v>6048</v>
      </c>
      <c r="S23" s="12">
        <v>5743</v>
      </c>
      <c r="T23" s="12">
        <v>3991</v>
      </c>
      <c r="U23" s="12">
        <v>4104</v>
      </c>
      <c r="V23" s="12">
        <v>4644</v>
      </c>
      <c r="W23" s="12">
        <v>4379.2</v>
      </c>
      <c r="X23" s="12">
        <v>2987.9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8">
        <v>2646</v>
      </c>
      <c r="F24" s="18">
        <v>2916</v>
      </c>
      <c r="G24" s="18">
        <v>2827.4</v>
      </c>
      <c r="H24" s="18">
        <v>21218.400000000001</v>
      </c>
      <c r="I24" s="18">
        <v>1944</v>
      </c>
      <c r="J24" s="18">
        <v>2376</v>
      </c>
      <c r="K24" s="18">
        <v>2173.8000000000002</v>
      </c>
      <c r="L24" s="18">
        <v>10273.6</v>
      </c>
      <c r="M24" s="18">
        <v>1404</v>
      </c>
      <c r="N24" s="18">
        <v>1674</v>
      </c>
      <c r="O24" s="18">
        <v>1531.8</v>
      </c>
      <c r="P24" s="18">
        <v>2792.8</v>
      </c>
      <c r="Q24" s="18">
        <v>5400</v>
      </c>
      <c r="R24" s="18">
        <v>6048</v>
      </c>
      <c r="S24" s="18">
        <v>5696.5</v>
      </c>
      <c r="T24" s="18">
        <v>2296.4</v>
      </c>
      <c r="U24" s="18">
        <v>4104</v>
      </c>
      <c r="V24" s="18">
        <v>4644</v>
      </c>
      <c r="W24" s="18">
        <v>4245.6000000000004</v>
      </c>
      <c r="X24" s="18">
        <v>1211.9000000000001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6751.4</v>
      </c>
      <c r="I26" s="34">
        <v>0</v>
      </c>
      <c r="J26" s="12">
        <v>0</v>
      </c>
      <c r="K26" s="33">
        <v>0</v>
      </c>
      <c r="L26" s="12">
        <v>3642.6</v>
      </c>
      <c r="M26" s="34">
        <v>0</v>
      </c>
      <c r="N26" s="12">
        <v>0</v>
      </c>
      <c r="O26" s="33">
        <v>0</v>
      </c>
      <c r="P26" s="12">
        <v>705.8</v>
      </c>
      <c r="Q26" s="34">
        <v>0</v>
      </c>
      <c r="R26" s="12">
        <v>0</v>
      </c>
      <c r="S26" s="33">
        <v>0</v>
      </c>
      <c r="T26" s="12">
        <v>456.4</v>
      </c>
      <c r="U26" s="34">
        <v>0</v>
      </c>
      <c r="V26" s="12">
        <v>0</v>
      </c>
      <c r="W26" s="33">
        <v>0</v>
      </c>
      <c r="X26" s="12">
        <v>155.9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482</v>
      </c>
      <c r="C28" s="21"/>
      <c r="D28" s="24"/>
      <c r="E28" s="2">
        <v>2646</v>
      </c>
      <c r="F28" s="2">
        <v>2916</v>
      </c>
      <c r="G28" s="2">
        <v>2829.6</v>
      </c>
      <c r="H28" s="12">
        <v>2627</v>
      </c>
      <c r="I28" s="2">
        <v>2052</v>
      </c>
      <c r="J28" s="2">
        <v>2376</v>
      </c>
      <c r="K28" s="2">
        <v>2210.8000000000002</v>
      </c>
      <c r="L28" s="12">
        <v>836</v>
      </c>
      <c r="M28" s="2">
        <v>1512</v>
      </c>
      <c r="N28" s="2">
        <v>1674</v>
      </c>
      <c r="O28" s="2">
        <v>1575.7</v>
      </c>
      <c r="P28" s="12">
        <v>326</v>
      </c>
      <c r="Q28" s="2">
        <v>5400</v>
      </c>
      <c r="R28" s="2">
        <v>6048</v>
      </c>
      <c r="S28" s="2">
        <v>5764</v>
      </c>
      <c r="T28" s="12">
        <v>536</v>
      </c>
      <c r="U28" s="2">
        <v>4104</v>
      </c>
      <c r="V28" s="2">
        <v>4577</v>
      </c>
      <c r="W28" s="2">
        <v>4206.6000000000004</v>
      </c>
      <c r="X28" s="12">
        <v>132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2700</v>
      </c>
      <c r="F30" s="2">
        <v>2916</v>
      </c>
      <c r="G30" s="2">
        <v>2865.2</v>
      </c>
      <c r="H30" s="12">
        <v>4552</v>
      </c>
      <c r="I30" s="2">
        <v>2052</v>
      </c>
      <c r="J30" s="2">
        <v>2376</v>
      </c>
      <c r="K30" s="2">
        <v>2215.1</v>
      </c>
      <c r="L30" s="12">
        <v>1341</v>
      </c>
      <c r="M30" s="2">
        <v>1512</v>
      </c>
      <c r="N30" s="2">
        <v>1620</v>
      </c>
      <c r="O30" s="2">
        <v>1567.1</v>
      </c>
      <c r="P30" s="12">
        <v>861</v>
      </c>
      <c r="Q30" s="2">
        <v>5400</v>
      </c>
      <c r="R30" s="2">
        <v>6048</v>
      </c>
      <c r="S30" s="2">
        <v>5755.3</v>
      </c>
      <c r="T30" s="12">
        <v>338</v>
      </c>
      <c r="U30" s="2">
        <v>4104</v>
      </c>
      <c r="V30" s="2">
        <v>4577</v>
      </c>
      <c r="W30" s="2">
        <v>4159.1000000000004</v>
      </c>
      <c r="X30" s="12">
        <v>280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2700</v>
      </c>
      <c r="F32" s="12">
        <v>2916</v>
      </c>
      <c r="G32" s="33">
        <v>2775.6</v>
      </c>
      <c r="H32" s="12">
        <v>2942</v>
      </c>
      <c r="I32" s="34">
        <v>1944</v>
      </c>
      <c r="J32" s="12">
        <v>2376</v>
      </c>
      <c r="K32" s="33">
        <v>2182.6999999999998</v>
      </c>
      <c r="L32" s="12">
        <v>987</v>
      </c>
      <c r="M32" s="34">
        <v>1404</v>
      </c>
      <c r="N32" s="12">
        <v>1620</v>
      </c>
      <c r="O32" s="33">
        <v>1495.8</v>
      </c>
      <c r="P32" s="12">
        <v>344</v>
      </c>
      <c r="Q32" s="34">
        <v>5400</v>
      </c>
      <c r="R32" s="12">
        <v>6048</v>
      </c>
      <c r="S32" s="33">
        <v>5624.6</v>
      </c>
      <c r="T32" s="12">
        <v>346</v>
      </c>
      <c r="U32" s="34">
        <v>4104</v>
      </c>
      <c r="V32" s="12">
        <v>4644</v>
      </c>
      <c r="W32" s="33">
        <v>4286.5</v>
      </c>
      <c r="X32" s="12">
        <v>301</v>
      </c>
    </row>
    <row r="33" spans="1:24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488</v>
      </c>
      <c r="C34" s="21"/>
      <c r="D34" s="24"/>
      <c r="E34" s="34">
        <v>2700</v>
      </c>
      <c r="F34" s="12">
        <v>2916</v>
      </c>
      <c r="G34" s="33">
        <v>2819.9</v>
      </c>
      <c r="H34" s="12">
        <v>4346</v>
      </c>
      <c r="I34" s="34">
        <v>1944</v>
      </c>
      <c r="J34" s="12">
        <v>2376</v>
      </c>
      <c r="K34" s="33">
        <v>2146</v>
      </c>
      <c r="L34" s="12">
        <v>3467</v>
      </c>
      <c r="M34" s="34">
        <v>1404</v>
      </c>
      <c r="N34" s="12">
        <v>1674</v>
      </c>
      <c r="O34" s="33">
        <v>1496.9</v>
      </c>
      <c r="P34" s="12">
        <v>556</v>
      </c>
      <c r="Q34" s="34">
        <v>5400</v>
      </c>
      <c r="R34" s="12">
        <v>6048</v>
      </c>
      <c r="S34" s="33">
        <v>5658.1</v>
      </c>
      <c r="T34" s="12">
        <v>620</v>
      </c>
      <c r="U34" s="34">
        <v>4104</v>
      </c>
      <c r="V34" s="12">
        <v>4644</v>
      </c>
      <c r="W34" s="33">
        <v>4280</v>
      </c>
      <c r="X34" s="12">
        <v>343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  <row r="37" spans="1:24" ht="4.5" customHeight="1" x14ac:dyDescent="0.15">
      <c r="A37" s="5"/>
      <c r="B37" s="113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3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351</v>
      </c>
      <c r="J6" s="17"/>
      <c r="K6" s="17"/>
      <c r="L6" s="38"/>
      <c r="M6" s="41" t="s">
        <v>352</v>
      </c>
      <c r="N6" s="17"/>
      <c r="O6" s="17"/>
      <c r="P6" s="38"/>
      <c r="Q6" s="41" t="s">
        <v>354</v>
      </c>
      <c r="R6" s="17"/>
      <c r="S6" s="17"/>
      <c r="T6" s="38"/>
      <c r="U6" s="41" t="s">
        <v>355</v>
      </c>
      <c r="V6" s="17"/>
      <c r="W6" s="17"/>
      <c r="X6" s="38"/>
    </row>
    <row r="7" spans="1:24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6"/>
      <c r="C10" s="50">
        <v>41275</v>
      </c>
      <c r="D10" s="122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9">
        <v>41640</v>
      </c>
      <c r="D11" s="123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7">
        <v>41640</v>
      </c>
      <c r="D12" s="26" t="s">
        <v>52</v>
      </c>
      <c r="E12" s="12">
        <v>1155</v>
      </c>
      <c r="F12" s="12">
        <v>1365</v>
      </c>
      <c r="G12" s="12">
        <v>1208.2928915018706</v>
      </c>
      <c r="H12" s="12">
        <v>7493</v>
      </c>
      <c r="I12" s="12">
        <v>1732.5</v>
      </c>
      <c r="J12" s="12">
        <v>1995</v>
      </c>
      <c r="K12" s="12">
        <v>1809.1276142131981</v>
      </c>
      <c r="L12" s="12">
        <v>4851.9999999999991</v>
      </c>
      <c r="M12" s="12">
        <v>1785</v>
      </c>
      <c r="N12" s="12">
        <v>2047.5</v>
      </c>
      <c r="O12" s="12">
        <v>1899.9981268569954</v>
      </c>
      <c r="P12" s="12">
        <v>5508.8</v>
      </c>
      <c r="Q12" s="12">
        <v>1785</v>
      </c>
      <c r="R12" s="12">
        <v>2047.5</v>
      </c>
      <c r="S12" s="12">
        <v>1921.8065088757401</v>
      </c>
      <c r="T12" s="12">
        <v>3739.1</v>
      </c>
      <c r="U12" s="12">
        <v>1575</v>
      </c>
      <c r="V12" s="12">
        <v>1890</v>
      </c>
      <c r="W12" s="12">
        <v>1711.9113130680039</v>
      </c>
      <c r="X12" s="12">
        <v>3208.6000000000004</v>
      </c>
    </row>
    <row r="13" spans="1:24" ht="13.5" customHeight="1" x14ac:dyDescent="0.15">
      <c r="A13" s="5"/>
      <c r="B13" s="27"/>
      <c r="C13" s="47">
        <v>41671</v>
      </c>
      <c r="D13" s="26"/>
      <c r="E13" s="12">
        <v>1050</v>
      </c>
      <c r="F13" s="12">
        <v>1365</v>
      </c>
      <c r="G13" s="12">
        <v>1144.6306244041946</v>
      </c>
      <c r="H13" s="12">
        <v>6030</v>
      </c>
      <c r="I13" s="12">
        <v>1732.5</v>
      </c>
      <c r="J13" s="12">
        <v>1995</v>
      </c>
      <c r="K13" s="12">
        <v>1850.891379310345</v>
      </c>
      <c r="L13" s="12">
        <v>6293</v>
      </c>
      <c r="M13" s="12">
        <v>1732.5</v>
      </c>
      <c r="N13" s="12">
        <v>2047.5</v>
      </c>
      <c r="O13" s="12">
        <v>1888.6479722792608</v>
      </c>
      <c r="P13" s="12">
        <v>4727.0999999999995</v>
      </c>
      <c r="Q13" s="12">
        <v>1785</v>
      </c>
      <c r="R13" s="12">
        <v>2100</v>
      </c>
      <c r="S13" s="12">
        <v>1935.0348925731687</v>
      </c>
      <c r="T13" s="12">
        <v>2850.1</v>
      </c>
      <c r="U13" s="12">
        <v>1627.5</v>
      </c>
      <c r="V13" s="12">
        <v>1942.5</v>
      </c>
      <c r="W13" s="12">
        <v>1730.5724085365855</v>
      </c>
      <c r="X13" s="12">
        <v>3241.4</v>
      </c>
    </row>
    <row r="14" spans="1:24" ht="13.5" customHeight="1" x14ac:dyDescent="0.15">
      <c r="A14" s="5"/>
      <c r="B14" s="27"/>
      <c r="C14" s="47">
        <v>41699</v>
      </c>
      <c r="D14" s="26"/>
      <c r="E14" s="12">
        <v>1050</v>
      </c>
      <c r="F14" s="12">
        <v>1365</v>
      </c>
      <c r="G14" s="12">
        <v>1177.2426650685288</v>
      </c>
      <c r="H14" s="12">
        <v>6794.1</v>
      </c>
      <c r="I14" s="12">
        <v>1732.5</v>
      </c>
      <c r="J14" s="12">
        <v>2100</v>
      </c>
      <c r="K14" s="12">
        <v>1864.1640186915886</v>
      </c>
      <c r="L14" s="12">
        <v>5555</v>
      </c>
      <c r="M14" s="12">
        <v>1785</v>
      </c>
      <c r="N14" s="12">
        <v>2100</v>
      </c>
      <c r="O14" s="12">
        <v>1898.6244394618834</v>
      </c>
      <c r="P14" s="12">
        <v>5695.3</v>
      </c>
      <c r="Q14" s="12">
        <v>1785</v>
      </c>
      <c r="R14" s="12">
        <v>2100</v>
      </c>
      <c r="S14" s="12">
        <v>1940.5987477882129</v>
      </c>
      <c r="T14" s="12">
        <v>4604.7999999999993</v>
      </c>
      <c r="U14" s="12">
        <v>1627.5</v>
      </c>
      <c r="V14" s="12">
        <v>1942.5</v>
      </c>
      <c r="W14" s="12">
        <v>1758.5010090817359</v>
      </c>
      <c r="X14" s="12">
        <v>3710.5</v>
      </c>
    </row>
    <row r="15" spans="1:24" ht="13.5" customHeight="1" x14ac:dyDescent="0.15">
      <c r="A15" s="5"/>
      <c r="B15" s="27"/>
      <c r="C15" s="47">
        <v>41730</v>
      </c>
      <c r="D15" s="26"/>
      <c r="E15" s="12">
        <v>1215</v>
      </c>
      <c r="F15" s="12">
        <v>1458</v>
      </c>
      <c r="G15" s="12">
        <v>1366.3945778997941</v>
      </c>
      <c r="H15" s="61">
        <v>9044.1</v>
      </c>
      <c r="I15" s="12">
        <v>1782</v>
      </c>
      <c r="J15" s="12">
        <v>2106</v>
      </c>
      <c r="K15" s="12">
        <v>1929.448448244932</v>
      </c>
      <c r="L15" s="61">
        <v>5824.5</v>
      </c>
      <c r="M15" s="12">
        <v>1836</v>
      </c>
      <c r="N15" s="12">
        <v>2160</v>
      </c>
      <c r="O15" s="12">
        <v>1975.7177804895555</v>
      </c>
      <c r="P15" s="61">
        <v>5862.6</v>
      </c>
      <c r="Q15" s="12">
        <v>1836</v>
      </c>
      <c r="R15" s="12">
        <v>2160</v>
      </c>
      <c r="S15" s="12">
        <v>1997.6981293075157</v>
      </c>
      <c r="T15" s="61">
        <v>4071.1</v>
      </c>
      <c r="U15" s="12">
        <v>1674</v>
      </c>
      <c r="V15" s="12">
        <v>1998</v>
      </c>
      <c r="W15" s="12">
        <v>1843.1668889399862</v>
      </c>
      <c r="X15" s="61">
        <v>3661.7</v>
      </c>
    </row>
    <row r="16" spans="1:24" ht="13.5" customHeight="1" x14ac:dyDescent="0.15">
      <c r="A16" s="5"/>
      <c r="B16" s="27"/>
      <c r="C16" s="47">
        <v>41760</v>
      </c>
      <c r="D16" s="26"/>
      <c r="E16" s="12">
        <v>1296</v>
      </c>
      <c r="F16" s="12">
        <v>1512</v>
      </c>
      <c r="G16" s="12">
        <v>1369.7383375314862</v>
      </c>
      <c r="H16" s="12">
        <v>6610.1</v>
      </c>
      <c r="I16" s="12">
        <v>1782</v>
      </c>
      <c r="J16" s="12">
        <v>2106</v>
      </c>
      <c r="K16" s="12">
        <v>1926.2518389960617</v>
      </c>
      <c r="L16" s="12">
        <v>4310.7</v>
      </c>
      <c r="M16" s="12">
        <v>1782</v>
      </c>
      <c r="N16" s="12">
        <v>2268</v>
      </c>
      <c r="O16" s="12">
        <v>1970.5406310995447</v>
      </c>
      <c r="P16" s="12">
        <v>3724.3</v>
      </c>
      <c r="Q16" s="12">
        <v>1836</v>
      </c>
      <c r="R16" s="12">
        <v>2160</v>
      </c>
      <c r="S16" s="12">
        <v>2002.8205921176695</v>
      </c>
      <c r="T16" s="12">
        <v>2690.5</v>
      </c>
      <c r="U16" s="12">
        <v>1674</v>
      </c>
      <c r="V16" s="12">
        <v>2052</v>
      </c>
      <c r="W16" s="12">
        <v>1875.2817941952505</v>
      </c>
      <c r="X16" s="12">
        <v>2497.4</v>
      </c>
    </row>
    <row r="17" spans="1:24" ht="13.5" customHeight="1" x14ac:dyDescent="0.15">
      <c r="A17" s="5"/>
      <c r="B17" s="27"/>
      <c r="C17" s="47">
        <v>41791</v>
      </c>
      <c r="D17" s="26"/>
      <c r="E17" s="12">
        <v>1242</v>
      </c>
      <c r="F17" s="12">
        <v>1620</v>
      </c>
      <c r="G17" s="12">
        <v>1390.646726893676</v>
      </c>
      <c r="H17" s="12">
        <v>10083.1</v>
      </c>
      <c r="I17" s="12">
        <v>1728</v>
      </c>
      <c r="J17" s="12">
        <v>2138.4</v>
      </c>
      <c r="K17" s="12">
        <v>1922.2362125807731</v>
      </c>
      <c r="L17" s="12">
        <v>6716.6</v>
      </c>
      <c r="M17" s="12">
        <v>1782</v>
      </c>
      <c r="N17" s="12">
        <v>2322</v>
      </c>
      <c r="O17" s="12">
        <v>1954.3090909090906</v>
      </c>
      <c r="P17" s="12">
        <v>5946.8</v>
      </c>
      <c r="Q17" s="12">
        <v>1782</v>
      </c>
      <c r="R17" s="12">
        <v>2322</v>
      </c>
      <c r="S17" s="12">
        <v>1992.8747190238087</v>
      </c>
      <c r="T17" s="12">
        <v>4490.2</v>
      </c>
      <c r="U17" s="12">
        <v>1674</v>
      </c>
      <c r="V17" s="12">
        <v>2106</v>
      </c>
      <c r="W17" s="12">
        <v>1878.2238747553818</v>
      </c>
      <c r="X17" s="12">
        <v>4233</v>
      </c>
    </row>
    <row r="18" spans="1:24" ht="13.5" customHeight="1" x14ac:dyDescent="0.15">
      <c r="A18" s="5"/>
      <c r="B18" s="27"/>
      <c r="C18" s="47">
        <v>41821</v>
      </c>
      <c r="D18" s="26"/>
      <c r="E18" s="12">
        <v>1263.5999999999999</v>
      </c>
      <c r="F18" s="12">
        <v>1512</v>
      </c>
      <c r="G18" s="12">
        <v>1391.5686704744669</v>
      </c>
      <c r="H18" s="12">
        <v>11994.900000000001</v>
      </c>
      <c r="I18" s="12">
        <v>1674</v>
      </c>
      <c r="J18" s="12">
        <v>2106</v>
      </c>
      <c r="K18" s="12">
        <v>1879.2340694006309</v>
      </c>
      <c r="L18" s="12">
        <v>6917.5</v>
      </c>
      <c r="M18" s="12">
        <v>1728</v>
      </c>
      <c r="N18" s="12">
        <v>2160</v>
      </c>
      <c r="O18" s="12">
        <v>1890.5675350701401</v>
      </c>
      <c r="P18" s="12">
        <v>6529.2999999999993</v>
      </c>
      <c r="Q18" s="12">
        <v>1728</v>
      </c>
      <c r="R18" s="12">
        <v>2160</v>
      </c>
      <c r="S18" s="12">
        <v>1964.5628313961079</v>
      </c>
      <c r="T18" s="12">
        <v>4829.8</v>
      </c>
      <c r="U18" s="12">
        <v>1620</v>
      </c>
      <c r="V18" s="12">
        <v>2052</v>
      </c>
      <c r="W18" s="12">
        <v>1819.6324314096498</v>
      </c>
      <c r="X18" s="12">
        <v>3389.8</v>
      </c>
    </row>
    <row r="19" spans="1:24" ht="13.5" customHeight="1" x14ac:dyDescent="0.15">
      <c r="A19" s="5"/>
      <c r="B19" s="27"/>
      <c r="C19" s="47">
        <v>41852</v>
      </c>
      <c r="D19" s="26"/>
      <c r="E19" s="12">
        <v>1296</v>
      </c>
      <c r="F19" s="12">
        <v>1512</v>
      </c>
      <c r="G19" s="12">
        <v>1397.7221198156681</v>
      </c>
      <c r="H19" s="12">
        <v>12193.400000000001</v>
      </c>
      <c r="I19" s="12">
        <v>1728</v>
      </c>
      <c r="J19" s="12">
        <v>1998</v>
      </c>
      <c r="K19" s="12">
        <v>1905.1659574468085</v>
      </c>
      <c r="L19" s="12">
        <v>4520.2000000000007</v>
      </c>
      <c r="M19" s="12">
        <v>1782</v>
      </c>
      <c r="N19" s="12">
        <v>2075.652</v>
      </c>
      <c r="O19" s="12">
        <v>1928.7324860193187</v>
      </c>
      <c r="P19" s="12">
        <v>4595.6000000000004</v>
      </c>
      <c r="Q19" s="12">
        <v>1782</v>
      </c>
      <c r="R19" s="12">
        <v>2075.7600000000002</v>
      </c>
      <c r="S19" s="12">
        <v>1958.9090960773167</v>
      </c>
      <c r="T19" s="12">
        <v>3251.3</v>
      </c>
      <c r="U19" s="12">
        <v>1674</v>
      </c>
      <c r="V19" s="12">
        <v>1944</v>
      </c>
      <c r="W19" s="12">
        <v>1780.316989737742</v>
      </c>
      <c r="X19" s="12">
        <v>2369</v>
      </c>
    </row>
    <row r="20" spans="1:24" ht="13.5" customHeight="1" x14ac:dyDescent="0.15">
      <c r="A20" s="5"/>
      <c r="B20" s="27"/>
      <c r="C20" s="47">
        <v>41883</v>
      </c>
      <c r="D20" s="26"/>
      <c r="E20" s="12">
        <v>1188</v>
      </c>
      <c r="F20" s="12">
        <v>1512</v>
      </c>
      <c r="G20" s="12">
        <v>1364</v>
      </c>
      <c r="H20" s="12">
        <v>10475</v>
      </c>
      <c r="I20" s="12">
        <v>1728</v>
      </c>
      <c r="J20" s="12">
        <v>2052</v>
      </c>
      <c r="K20" s="12">
        <v>1914.3</v>
      </c>
      <c r="L20" s="12">
        <v>5500</v>
      </c>
      <c r="M20" s="12">
        <v>1782</v>
      </c>
      <c r="N20" s="12">
        <v>2106</v>
      </c>
      <c r="O20" s="12">
        <v>1945</v>
      </c>
      <c r="P20" s="12">
        <v>6237</v>
      </c>
      <c r="Q20" s="12">
        <v>1814.4</v>
      </c>
      <c r="R20" s="12">
        <v>2106</v>
      </c>
      <c r="S20" s="12">
        <v>1961.1</v>
      </c>
      <c r="T20" s="12">
        <v>3928</v>
      </c>
      <c r="U20" s="12">
        <v>1674</v>
      </c>
      <c r="V20" s="12">
        <v>2030.4</v>
      </c>
      <c r="W20" s="12">
        <v>1840.5</v>
      </c>
      <c r="X20" s="12">
        <v>3549</v>
      </c>
    </row>
    <row r="21" spans="1:24" ht="13.5" customHeight="1" x14ac:dyDescent="0.15">
      <c r="A21" s="5"/>
      <c r="B21" s="27"/>
      <c r="C21" s="47">
        <v>41913</v>
      </c>
      <c r="D21" s="26"/>
      <c r="E21" s="12">
        <v>1188</v>
      </c>
      <c r="F21" s="12">
        <v>1512</v>
      </c>
      <c r="G21" s="12">
        <v>1364.5</v>
      </c>
      <c r="H21" s="12">
        <v>8841</v>
      </c>
      <c r="I21" s="12">
        <v>1814.4</v>
      </c>
      <c r="J21" s="12">
        <v>2160</v>
      </c>
      <c r="K21" s="12">
        <v>1955.3</v>
      </c>
      <c r="L21" s="12">
        <v>6101</v>
      </c>
      <c r="M21" s="12">
        <v>1782</v>
      </c>
      <c r="N21" s="12">
        <v>2214</v>
      </c>
      <c r="O21" s="12">
        <v>2000.4</v>
      </c>
      <c r="P21" s="12">
        <v>5240</v>
      </c>
      <c r="Q21" s="12">
        <v>1803.6</v>
      </c>
      <c r="R21" s="12">
        <v>2268</v>
      </c>
      <c r="S21" s="12">
        <v>2021.6</v>
      </c>
      <c r="T21" s="12">
        <v>3435</v>
      </c>
      <c r="U21" s="12">
        <v>1728</v>
      </c>
      <c r="V21" s="12">
        <v>2052</v>
      </c>
      <c r="W21" s="12">
        <v>1870.3</v>
      </c>
      <c r="X21" s="12">
        <v>3935</v>
      </c>
    </row>
    <row r="22" spans="1:24" ht="13.5" customHeight="1" x14ac:dyDescent="0.15">
      <c r="A22" s="5"/>
      <c r="B22" s="27"/>
      <c r="C22" s="47">
        <v>41944</v>
      </c>
      <c r="D22" s="26"/>
      <c r="E22" s="12">
        <v>1188</v>
      </c>
      <c r="F22" s="12">
        <v>1512</v>
      </c>
      <c r="G22" s="12">
        <v>1309.3</v>
      </c>
      <c r="H22" s="12">
        <v>9696</v>
      </c>
      <c r="I22" s="12">
        <v>1836</v>
      </c>
      <c r="J22" s="12">
        <v>2268</v>
      </c>
      <c r="K22" s="12">
        <v>1988.3</v>
      </c>
      <c r="L22" s="12">
        <v>5717</v>
      </c>
      <c r="M22" s="12">
        <v>1890</v>
      </c>
      <c r="N22" s="12">
        <v>2354.4</v>
      </c>
      <c r="O22" s="12">
        <v>2075.4</v>
      </c>
      <c r="P22" s="12">
        <v>4585</v>
      </c>
      <c r="Q22" s="12">
        <v>1944</v>
      </c>
      <c r="R22" s="12">
        <v>2376</v>
      </c>
      <c r="S22" s="12">
        <v>2134.1999999999998</v>
      </c>
      <c r="T22" s="12">
        <v>3607</v>
      </c>
      <c r="U22" s="12">
        <v>1728</v>
      </c>
      <c r="V22" s="12">
        <v>2214</v>
      </c>
      <c r="W22" s="12">
        <v>1890.8</v>
      </c>
      <c r="X22" s="12">
        <v>4268</v>
      </c>
    </row>
    <row r="23" spans="1:24" ht="13.5" customHeight="1" x14ac:dyDescent="0.15">
      <c r="A23" s="5"/>
      <c r="B23" s="27"/>
      <c r="C23" s="47">
        <v>41974</v>
      </c>
      <c r="D23" s="26"/>
      <c r="E23" s="12">
        <v>1188</v>
      </c>
      <c r="F23" s="12">
        <v>1512</v>
      </c>
      <c r="G23" s="12">
        <v>1359.8</v>
      </c>
      <c r="H23" s="12">
        <v>9536.5</v>
      </c>
      <c r="I23" s="12">
        <v>1836</v>
      </c>
      <c r="J23" s="12">
        <v>2268</v>
      </c>
      <c r="K23" s="12">
        <v>1966</v>
      </c>
      <c r="L23" s="12">
        <v>6096.7</v>
      </c>
      <c r="M23" s="12">
        <v>2052</v>
      </c>
      <c r="N23" s="12">
        <v>2376</v>
      </c>
      <c r="O23" s="12">
        <v>2165.1</v>
      </c>
      <c r="P23" s="12">
        <v>5717.9</v>
      </c>
      <c r="Q23" s="12">
        <v>2052</v>
      </c>
      <c r="R23" s="12">
        <v>2376</v>
      </c>
      <c r="S23" s="12">
        <v>2204.9</v>
      </c>
      <c r="T23" s="12">
        <v>4399.8</v>
      </c>
      <c r="U23" s="12">
        <v>1728</v>
      </c>
      <c r="V23" s="12">
        <v>2160</v>
      </c>
      <c r="W23" s="12">
        <v>1935.3</v>
      </c>
      <c r="X23" s="12">
        <v>4353.2</v>
      </c>
    </row>
    <row r="24" spans="1:24" ht="13.5" customHeight="1" x14ac:dyDescent="0.15">
      <c r="A24" s="5"/>
      <c r="B24" s="28" t="s">
        <v>472</v>
      </c>
      <c r="C24" s="51">
        <v>42005</v>
      </c>
      <c r="D24" s="29" t="s">
        <v>52</v>
      </c>
      <c r="E24" s="18">
        <v>1188</v>
      </c>
      <c r="F24" s="18">
        <v>1512</v>
      </c>
      <c r="G24" s="18">
        <v>1379.1</v>
      </c>
      <c r="H24" s="18">
        <v>9452.9</v>
      </c>
      <c r="I24" s="18">
        <v>1836</v>
      </c>
      <c r="J24" s="18">
        <v>2268</v>
      </c>
      <c r="K24" s="18">
        <v>2012.9</v>
      </c>
      <c r="L24" s="18">
        <v>3876.4</v>
      </c>
      <c r="M24" s="18">
        <v>1944</v>
      </c>
      <c r="N24" s="18">
        <v>2343.6</v>
      </c>
      <c r="O24" s="18">
        <v>2179</v>
      </c>
      <c r="P24" s="18">
        <v>4510.7</v>
      </c>
      <c r="Q24" s="18">
        <v>2106</v>
      </c>
      <c r="R24" s="18">
        <v>2376</v>
      </c>
      <c r="S24" s="18">
        <v>2260.5</v>
      </c>
      <c r="T24" s="18">
        <v>2613.8000000000002</v>
      </c>
      <c r="U24" s="18">
        <v>1814.4</v>
      </c>
      <c r="V24" s="18">
        <v>2160</v>
      </c>
      <c r="W24" s="18">
        <v>1950.6</v>
      </c>
      <c r="X24" s="18">
        <v>3123.2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3602.9</v>
      </c>
      <c r="I26" s="34">
        <v>0</v>
      </c>
      <c r="J26" s="12">
        <v>0</v>
      </c>
      <c r="K26" s="33">
        <v>0</v>
      </c>
      <c r="L26" s="12">
        <v>1320.4</v>
      </c>
      <c r="M26" s="34">
        <v>0</v>
      </c>
      <c r="N26" s="12">
        <v>0</v>
      </c>
      <c r="O26" s="33">
        <v>0</v>
      </c>
      <c r="P26" s="12">
        <v>1509.7</v>
      </c>
      <c r="Q26" s="34">
        <v>0</v>
      </c>
      <c r="R26" s="12">
        <v>0</v>
      </c>
      <c r="S26" s="33">
        <v>0</v>
      </c>
      <c r="T26" s="12">
        <v>1039.8</v>
      </c>
      <c r="U26" s="34">
        <v>0</v>
      </c>
      <c r="V26" s="12">
        <v>0</v>
      </c>
      <c r="W26" s="33">
        <v>0</v>
      </c>
      <c r="X26" s="12">
        <v>1237.2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482</v>
      </c>
      <c r="C28" s="21"/>
      <c r="D28" s="24"/>
      <c r="E28" s="2">
        <v>1296</v>
      </c>
      <c r="F28" s="2">
        <v>1512</v>
      </c>
      <c r="G28" s="2">
        <v>1422.4</v>
      </c>
      <c r="H28" s="12">
        <v>1262</v>
      </c>
      <c r="I28" s="2">
        <v>1836</v>
      </c>
      <c r="J28" s="2">
        <v>2268</v>
      </c>
      <c r="K28" s="2">
        <v>2000.2</v>
      </c>
      <c r="L28" s="12">
        <v>549</v>
      </c>
      <c r="M28" s="2">
        <v>2052</v>
      </c>
      <c r="N28" s="2">
        <v>2322</v>
      </c>
      <c r="O28" s="2">
        <v>2196.6999999999998</v>
      </c>
      <c r="P28" s="12">
        <v>481</v>
      </c>
      <c r="Q28" s="2">
        <v>2106</v>
      </c>
      <c r="R28" s="2">
        <v>2376</v>
      </c>
      <c r="S28" s="2">
        <v>2239.9</v>
      </c>
      <c r="T28" s="12">
        <v>294</v>
      </c>
      <c r="U28" s="2">
        <v>1836</v>
      </c>
      <c r="V28" s="2">
        <v>2106</v>
      </c>
      <c r="W28" s="2">
        <v>1975.3</v>
      </c>
      <c r="X28" s="12">
        <v>307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1274.4000000000001</v>
      </c>
      <c r="F30" s="2">
        <v>1512</v>
      </c>
      <c r="G30" s="2">
        <v>1371.6</v>
      </c>
      <c r="H30" s="12">
        <v>1475</v>
      </c>
      <c r="I30" s="2">
        <v>1890</v>
      </c>
      <c r="J30" s="2">
        <v>2187</v>
      </c>
      <c r="K30" s="2">
        <v>1935.4</v>
      </c>
      <c r="L30" s="12">
        <v>722</v>
      </c>
      <c r="M30" s="2">
        <v>2052</v>
      </c>
      <c r="N30" s="2">
        <v>2268</v>
      </c>
      <c r="O30" s="2">
        <v>2153.5</v>
      </c>
      <c r="P30" s="12">
        <v>1005</v>
      </c>
      <c r="Q30" s="2">
        <v>2106</v>
      </c>
      <c r="R30" s="2">
        <v>2376</v>
      </c>
      <c r="S30" s="2">
        <v>2262.6</v>
      </c>
      <c r="T30" s="12">
        <v>440</v>
      </c>
      <c r="U30" s="2">
        <v>1814.4</v>
      </c>
      <c r="V30" s="2">
        <v>2052</v>
      </c>
      <c r="W30" s="2">
        <v>1904</v>
      </c>
      <c r="X30" s="12">
        <v>359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1188</v>
      </c>
      <c r="F32" s="12">
        <v>1512</v>
      </c>
      <c r="G32" s="33">
        <v>1358.6</v>
      </c>
      <c r="H32" s="12">
        <v>1483</v>
      </c>
      <c r="I32" s="34">
        <v>1890</v>
      </c>
      <c r="J32" s="12">
        <v>2268</v>
      </c>
      <c r="K32" s="33">
        <v>2013.1</v>
      </c>
      <c r="L32" s="12">
        <v>544</v>
      </c>
      <c r="M32" s="34">
        <v>1944</v>
      </c>
      <c r="N32" s="12">
        <v>2322</v>
      </c>
      <c r="O32" s="33">
        <v>2151.4</v>
      </c>
      <c r="P32" s="12">
        <v>656</v>
      </c>
      <c r="Q32" s="34">
        <v>2106</v>
      </c>
      <c r="R32" s="12">
        <v>2376</v>
      </c>
      <c r="S32" s="33">
        <v>2188.1</v>
      </c>
      <c r="T32" s="12">
        <v>382</v>
      </c>
      <c r="U32" s="34">
        <v>1836</v>
      </c>
      <c r="V32" s="12">
        <v>2138.4</v>
      </c>
      <c r="W32" s="33">
        <v>1925.6</v>
      </c>
      <c r="X32" s="12">
        <v>389</v>
      </c>
    </row>
    <row r="33" spans="1:24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488</v>
      </c>
      <c r="C34" s="21"/>
      <c r="D34" s="24"/>
      <c r="E34" s="34">
        <v>1242</v>
      </c>
      <c r="F34" s="12">
        <v>1458</v>
      </c>
      <c r="G34" s="33">
        <v>1353.2</v>
      </c>
      <c r="H34" s="12">
        <v>1630</v>
      </c>
      <c r="I34" s="34">
        <v>1998</v>
      </c>
      <c r="J34" s="12">
        <v>2268</v>
      </c>
      <c r="K34" s="33">
        <v>2154.6</v>
      </c>
      <c r="L34" s="12">
        <v>741</v>
      </c>
      <c r="M34" s="34">
        <v>2106</v>
      </c>
      <c r="N34" s="12">
        <v>2343.6</v>
      </c>
      <c r="O34" s="33">
        <v>2201</v>
      </c>
      <c r="P34" s="12">
        <v>859</v>
      </c>
      <c r="Q34" s="34">
        <v>2160</v>
      </c>
      <c r="R34" s="12">
        <v>2376</v>
      </c>
      <c r="S34" s="33">
        <v>2326.3000000000002</v>
      </c>
      <c r="T34" s="12">
        <v>458</v>
      </c>
      <c r="U34" s="34">
        <v>1890</v>
      </c>
      <c r="V34" s="12">
        <v>2160</v>
      </c>
      <c r="W34" s="33">
        <v>1967.8</v>
      </c>
      <c r="X34" s="12">
        <v>831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80"/>
      <c r="C6" s="22" t="s">
        <v>119</v>
      </c>
      <c r="D6" s="23"/>
      <c r="E6" s="41" t="s">
        <v>457</v>
      </c>
      <c r="F6" s="17"/>
      <c r="G6" s="17"/>
      <c r="H6" s="38"/>
      <c r="I6" s="41" t="s">
        <v>357</v>
      </c>
      <c r="J6" s="17"/>
      <c r="K6" s="17"/>
      <c r="L6" s="38"/>
    </row>
    <row r="7" spans="1:12" ht="13.5" customHeight="1" x14ac:dyDescent="0.15">
      <c r="A7" s="5"/>
      <c r="B7" s="56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50">
        <v>40909</v>
      </c>
      <c r="D9" s="122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6"/>
      <c r="C10" s="50">
        <v>41275</v>
      </c>
      <c r="D10" s="122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9">
        <v>41640</v>
      </c>
      <c r="D11" s="123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7">
        <v>41640</v>
      </c>
      <c r="D12" s="26" t="s">
        <v>52</v>
      </c>
      <c r="E12" s="12">
        <v>892.5</v>
      </c>
      <c r="F12" s="12">
        <v>1207.5</v>
      </c>
      <c r="G12" s="12">
        <v>1116.3535698044564</v>
      </c>
      <c r="H12" s="12">
        <v>5479.8</v>
      </c>
      <c r="I12" s="12">
        <v>2033.85</v>
      </c>
      <c r="J12" s="12">
        <v>2310</v>
      </c>
      <c r="K12" s="12">
        <v>2113.8187493838923</v>
      </c>
      <c r="L12" s="12">
        <v>34557.199999999997</v>
      </c>
    </row>
    <row r="13" spans="1:12" ht="13.5" customHeight="1" x14ac:dyDescent="0.15">
      <c r="A13" s="5"/>
      <c r="B13" s="27"/>
      <c r="C13" s="47">
        <v>41671</v>
      </c>
      <c r="D13" s="26"/>
      <c r="E13" s="12">
        <v>945</v>
      </c>
      <c r="F13" s="12">
        <v>1260</v>
      </c>
      <c r="G13" s="12">
        <v>1181.565158806545</v>
      </c>
      <c r="H13" s="12">
        <v>4458.3999999999996</v>
      </c>
      <c r="I13" s="12">
        <v>1890</v>
      </c>
      <c r="J13" s="12">
        <v>2205</v>
      </c>
      <c r="K13" s="12">
        <v>2047.3676903708672</v>
      </c>
      <c r="L13" s="12">
        <v>29879.599999999999</v>
      </c>
    </row>
    <row r="14" spans="1:12" ht="13.5" customHeight="1" x14ac:dyDescent="0.15">
      <c r="A14" s="5"/>
      <c r="B14" s="27"/>
      <c r="C14" s="47">
        <v>41699</v>
      </c>
      <c r="D14" s="26"/>
      <c r="E14" s="12">
        <v>997.5</v>
      </c>
      <c r="F14" s="12">
        <v>1260</v>
      </c>
      <c r="G14" s="12">
        <v>1161.8025982256022</v>
      </c>
      <c r="H14" s="12">
        <v>4396.8</v>
      </c>
      <c r="I14" s="12">
        <v>1890</v>
      </c>
      <c r="J14" s="12">
        <v>2152.5</v>
      </c>
      <c r="K14" s="12">
        <v>2027.5658063358628</v>
      </c>
      <c r="L14" s="12">
        <v>35489</v>
      </c>
    </row>
    <row r="15" spans="1:12" ht="13.5" customHeight="1" x14ac:dyDescent="0.15">
      <c r="A15" s="5"/>
      <c r="B15" s="27"/>
      <c r="C15" s="47">
        <v>41730</v>
      </c>
      <c r="D15" s="26"/>
      <c r="E15" s="12">
        <v>918</v>
      </c>
      <c r="F15" s="12">
        <v>1290.06</v>
      </c>
      <c r="G15" s="12">
        <v>1149.7860962566845</v>
      </c>
      <c r="H15" s="61">
        <v>4814.3</v>
      </c>
      <c r="I15" s="12">
        <v>1944</v>
      </c>
      <c r="J15" s="12">
        <v>2214</v>
      </c>
      <c r="K15" s="12">
        <v>2101.2397442703164</v>
      </c>
      <c r="L15" s="61">
        <v>34814</v>
      </c>
    </row>
    <row r="16" spans="1:12" ht="13.5" customHeight="1" x14ac:dyDescent="0.15">
      <c r="A16" s="5"/>
      <c r="B16" s="27"/>
      <c r="C16" s="47">
        <v>41760</v>
      </c>
      <c r="D16" s="26"/>
      <c r="E16" s="12">
        <v>918</v>
      </c>
      <c r="F16" s="12">
        <v>1296</v>
      </c>
      <c r="G16" s="12">
        <v>1163.1210053297102</v>
      </c>
      <c r="H16" s="12">
        <v>4876.2</v>
      </c>
      <c r="I16" s="12">
        <v>1944</v>
      </c>
      <c r="J16" s="12">
        <v>2268</v>
      </c>
      <c r="K16" s="12">
        <v>2144.8387399463809</v>
      </c>
      <c r="L16" s="12">
        <v>23918.9</v>
      </c>
    </row>
    <row r="17" spans="1:12" ht="13.5" customHeight="1" x14ac:dyDescent="0.15">
      <c r="A17" s="5"/>
      <c r="B17" s="27"/>
      <c r="C17" s="47">
        <v>41791</v>
      </c>
      <c r="D17" s="26"/>
      <c r="E17" s="12">
        <v>950.4</v>
      </c>
      <c r="F17" s="12">
        <v>1371.6</v>
      </c>
      <c r="G17" s="12">
        <v>1194.190860454748</v>
      </c>
      <c r="H17" s="12">
        <v>7090.3000000000011</v>
      </c>
      <c r="I17" s="12">
        <v>1868.4</v>
      </c>
      <c r="J17" s="12">
        <v>2289.6</v>
      </c>
      <c r="K17" s="12">
        <v>2164.7247666946469</v>
      </c>
      <c r="L17" s="12">
        <v>44455</v>
      </c>
    </row>
    <row r="18" spans="1:12" ht="13.5" customHeight="1" x14ac:dyDescent="0.15">
      <c r="A18" s="5"/>
      <c r="B18" s="27"/>
      <c r="C18" s="47">
        <v>41821</v>
      </c>
      <c r="D18" s="26"/>
      <c r="E18" s="12">
        <v>950.4</v>
      </c>
      <c r="F18" s="12">
        <v>1242</v>
      </c>
      <c r="G18" s="12">
        <v>1153.9377117241793</v>
      </c>
      <c r="H18" s="12">
        <v>7054.2000000000007</v>
      </c>
      <c r="I18" s="12">
        <v>1836</v>
      </c>
      <c r="J18" s="12">
        <v>2160</v>
      </c>
      <c r="K18" s="12">
        <v>2039.4127496649862</v>
      </c>
      <c r="L18" s="12">
        <v>33542.1</v>
      </c>
    </row>
    <row r="19" spans="1:12" ht="13.5" customHeight="1" x14ac:dyDescent="0.15">
      <c r="A19" s="5"/>
      <c r="B19" s="27"/>
      <c r="C19" s="47">
        <v>41852</v>
      </c>
      <c r="D19" s="26"/>
      <c r="E19" s="12">
        <v>1080</v>
      </c>
      <c r="F19" s="12">
        <v>1242</v>
      </c>
      <c r="G19" s="12">
        <v>1160.1952497756508</v>
      </c>
      <c r="H19" s="12">
        <v>5074.5</v>
      </c>
      <c r="I19" s="12">
        <v>1885.68</v>
      </c>
      <c r="J19" s="12">
        <v>2131.92</v>
      </c>
      <c r="K19" s="12">
        <v>1969.0137499456778</v>
      </c>
      <c r="L19" s="12">
        <v>33396.400000000001</v>
      </c>
    </row>
    <row r="20" spans="1:12" ht="13.5" customHeight="1" x14ac:dyDescent="0.15">
      <c r="A20" s="5"/>
      <c r="B20" s="27"/>
      <c r="C20" s="47">
        <v>41883</v>
      </c>
      <c r="D20" s="26"/>
      <c r="E20" s="12">
        <v>1026</v>
      </c>
      <c r="F20" s="12">
        <v>1242</v>
      </c>
      <c r="G20" s="12">
        <v>1152.5999999999999</v>
      </c>
      <c r="H20" s="12">
        <v>6591</v>
      </c>
      <c r="I20" s="12">
        <v>1836</v>
      </c>
      <c r="J20" s="12">
        <v>2160</v>
      </c>
      <c r="K20" s="12">
        <v>1989.5</v>
      </c>
      <c r="L20" s="12">
        <v>31419</v>
      </c>
    </row>
    <row r="21" spans="1:12" ht="13.5" customHeight="1" x14ac:dyDescent="0.15">
      <c r="A21" s="5"/>
      <c r="B21" s="27"/>
      <c r="C21" s="47">
        <v>41913</v>
      </c>
      <c r="D21" s="26"/>
      <c r="E21" s="12">
        <v>1080</v>
      </c>
      <c r="F21" s="12">
        <v>1350</v>
      </c>
      <c r="G21" s="12">
        <v>1207.8</v>
      </c>
      <c r="H21" s="12">
        <v>4950</v>
      </c>
      <c r="I21" s="12">
        <v>1944</v>
      </c>
      <c r="J21" s="12">
        <v>2376</v>
      </c>
      <c r="K21" s="12">
        <v>2159.6999999999998</v>
      </c>
      <c r="L21" s="12">
        <v>27594</v>
      </c>
    </row>
    <row r="22" spans="1:12" ht="13.5" customHeight="1" x14ac:dyDescent="0.15">
      <c r="A22" s="5"/>
      <c r="B22" s="27"/>
      <c r="C22" s="47">
        <v>41944</v>
      </c>
      <c r="D22" s="26"/>
      <c r="E22" s="12">
        <v>1080</v>
      </c>
      <c r="F22" s="12">
        <v>1350</v>
      </c>
      <c r="G22" s="12">
        <v>1259.7</v>
      </c>
      <c r="H22" s="12">
        <v>5966</v>
      </c>
      <c r="I22" s="12">
        <v>1944</v>
      </c>
      <c r="J22" s="12">
        <v>2484</v>
      </c>
      <c r="K22" s="12">
        <v>2263</v>
      </c>
      <c r="L22" s="12">
        <v>25417</v>
      </c>
    </row>
    <row r="23" spans="1:12" ht="13.5" customHeight="1" x14ac:dyDescent="0.15">
      <c r="A23" s="5"/>
      <c r="B23" s="27"/>
      <c r="C23" s="47">
        <v>41974</v>
      </c>
      <c r="D23" s="26"/>
      <c r="E23" s="12">
        <v>1134</v>
      </c>
      <c r="F23" s="12">
        <v>1350</v>
      </c>
      <c r="G23" s="12">
        <v>1300.7</v>
      </c>
      <c r="H23" s="12">
        <v>6600.2</v>
      </c>
      <c r="I23" s="12">
        <v>2214</v>
      </c>
      <c r="J23" s="12">
        <v>2500.1999999999998</v>
      </c>
      <c r="K23" s="12">
        <v>2351</v>
      </c>
      <c r="L23" s="12">
        <v>38484.9</v>
      </c>
    </row>
    <row r="24" spans="1:12" ht="13.5" customHeight="1" x14ac:dyDescent="0.15">
      <c r="A24" s="5"/>
      <c r="B24" s="28" t="s">
        <v>472</v>
      </c>
      <c r="C24" s="51">
        <v>42005</v>
      </c>
      <c r="D24" s="29" t="s">
        <v>52</v>
      </c>
      <c r="E24" s="18">
        <v>1134</v>
      </c>
      <c r="F24" s="18">
        <v>1404</v>
      </c>
      <c r="G24" s="18">
        <v>1332</v>
      </c>
      <c r="H24" s="18">
        <v>4498.8</v>
      </c>
      <c r="I24" s="18">
        <v>2235.6</v>
      </c>
      <c r="J24" s="18">
        <v>2484</v>
      </c>
      <c r="K24" s="18">
        <v>2371.1999999999998</v>
      </c>
      <c r="L24" s="18">
        <v>32951.599999999999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481</v>
      </c>
      <c r="C26" s="21"/>
      <c r="D26" s="24"/>
      <c r="E26" s="34">
        <v>0</v>
      </c>
      <c r="F26" s="12">
        <v>0</v>
      </c>
      <c r="G26" s="33">
        <v>0</v>
      </c>
      <c r="H26" s="12">
        <v>890.8</v>
      </c>
      <c r="I26" s="34">
        <v>0</v>
      </c>
      <c r="J26" s="12">
        <v>0</v>
      </c>
      <c r="K26" s="33">
        <v>0</v>
      </c>
      <c r="L26" s="12">
        <v>10986.6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482</v>
      </c>
      <c r="C28" s="21"/>
      <c r="D28" s="24"/>
      <c r="E28" s="2">
        <v>1296</v>
      </c>
      <c r="F28" s="2">
        <v>1404</v>
      </c>
      <c r="G28" s="2">
        <v>1354.3</v>
      </c>
      <c r="H28" s="12">
        <v>524</v>
      </c>
      <c r="I28" s="2">
        <v>2268</v>
      </c>
      <c r="J28" s="2">
        <v>2484</v>
      </c>
      <c r="K28" s="2">
        <v>2358.6999999999998</v>
      </c>
      <c r="L28" s="12">
        <v>5719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1188</v>
      </c>
      <c r="F30" s="2">
        <v>1404</v>
      </c>
      <c r="G30" s="2">
        <v>1297.0999999999999</v>
      </c>
      <c r="H30" s="12">
        <v>1085</v>
      </c>
      <c r="I30" s="2">
        <v>2268</v>
      </c>
      <c r="J30" s="2">
        <v>2462.4</v>
      </c>
      <c r="K30" s="2">
        <v>2381.4</v>
      </c>
      <c r="L30" s="12">
        <v>4824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4">
        <v>1134</v>
      </c>
      <c r="F32" s="12">
        <v>1404</v>
      </c>
      <c r="G32" s="33">
        <v>1331.6</v>
      </c>
      <c r="H32" s="12">
        <v>1105</v>
      </c>
      <c r="I32" s="34">
        <v>2235.6</v>
      </c>
      <c r="J32" s="12">
        <v>2484</v>
      </c>
      <c r="K32" s="33">
        <v>2347.9</v>
      </c>
      <c r="L32" s="12">
        <v>4633</v>
      </c>
    </row>
    <row r="33" spans="1:12" ht="13.5" customHeight="1" x14ac:dyDescent="0.15">
      <c r="A33" s="5"/>
      <c r="B33" s="30" t="s">
        <v>474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488</v>
      </c>
      <c r="C34" s="21"/>
      <c r="D34" s="24"/>
      <c r="E34" s="34">
        <v>1134</v>
      </c>
      <c r="F34" s="12">
        <v>1404</v>
      </c>
      <c r="G34" s="33">
        <v>1361.9</v>
      </c>
      <c r="H34" s="12">
        <v>894</v>
      </c>
      <c r="I34" s="34">
        <v>2245.3000000000002</v>
      </c>
      <c r="J34" s="12">
        <v>2484</v>
      </c>
      <c r="K34" s="33">
        <v>2387.9</v>
      </c>
      <c r="L34" s="12">
        <v>6789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4"/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80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2" t="s">
        <v>94</v>
      </c>
      <c r="D7" s="73"/>
      <c r="E7" s="22" t="s">
        <v>458</v>
      </c>
      <c r="F7" s="19"/>
      <c r="G7" s="19"/>
      <c r="H7" s="23"/>
      <c r="I7" s="22" t="s">
        <v>459</v>
      </c>
      <c r="J7" s="19"/>
      <c r="K7" s="19"/>
      <c r="L7" s="23"/>
      <c r="M7" s="22" t="s">
        <v>358</v>
      </c>
      <c r="N7" s="19"/>
      <c r="O7" s="19"/>
      <c r="P7" s="23"/>
    </row>
    <row r="8" spans="2:16" ht="13.5" customHeight="1" x14ac:dyDescent="0.15">
      <c r="B8" s="92" t="s">
        <v>120</v>
      </c>
      <c r="C8" s="75"/>
      <c r="D8" s="73"/>
      <c r="E8" s="68" t="s">
        <v>67</v>
      </c>
      <c r="F8" s="37" t="s">
        <v>68</v>
      </c>
      <c r="G8" s="67" t="s">
        <v>95</v>
      </c>
      <c r="H8" s="37" t="s">
        <v>70</v>
      </c>
      <c r="I8" s="68" t="s">
        <v>67</v>
      </c>
      <c r="J8" s="37" t="s">
        <v>68</v>
      </c>
      <c r="K8" s="67" t="s">
        <v>95</v>
      </c>
      <c r="L8" s="37" t="s">
        <v>70</v>
      </c>
      <c r="M8" s="68" t="s">
        <v>67</v>
      </c>
      <c r="N8" s="37" t="s">
        <v>68</v>
      </c>
      <c r="O8" s="67" t="s">
        <v>95</v>
      </c>
      <c r="P8" s="37" t="s">
        <v>70</v>
      </c>
    </row>
    <row r="9" spans="2:16" ht="13.5" customHeight="1" x14ac:dyDescent="0.15">
      <c r="B9" s="27" t="s">
        <v>0</v>
      </c>
      <c r="C9" s="50">
        <v>39814</v>
      </c>
      <c r="D9" s="113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50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50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50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50">
        <v>41275</v>
      </c>
      <c r="D13" s="26"/>
      <c r="E13" s="2">
        <v>2205</v>
      </c>
      <c r="F13" s="2">
        <v>2971.5</v>
      </c>
      <c r="G13" s="2">
        <v>2619.3401797913057</v>
      </c>
      <c r="H13" s="39">
        <v>1255672.7</v>
      </c>
      <c r="I13" s="2">
        <v>1102.5</v>
      </c>
      <c r="J13" s="2">
        <v>1606.5</v>
      </c>
      <c r="K13" s="2">
        <v>1383.4348977420236</v>
      </c>
      <c r="L13" s="39">
        <v>513693.10000000015</v>
      </c>
      <c r="M13" s="2">
        <v>1785</v>
      </c>
      <c r="N13" s="2">
        <v>2415</v>
      </c>
      <c r="O13" s="2">
        <v>2103.2555653094519</v>
      </c>
      <c r="P13" s="39">
        <v>410912.80000000005</v>
      </c>
    </row>
    <row r="14" spans="2:16" ht="13.5" customHeight="1" x14ac:dyDescent="0.15">
      <c r="B14" s="28"/>
      <c r="C14" s="49">
        <v>41640</v>
      </c>
      <c r="D14" s="29"/>
      <c r="E14" s="1">
        <v>2205</v>
      </c>
      <c r="F14" s="1">
        <v>3121.2</v>
      </c>
      <c r="G14" s="1">
        <v>2730.4</v>
      </c>
      <c r="H14" s="193">
        <v>1281734.8999999999</v>
      </c>
      <c r="I14" s="1">
        <v>1171.17</v>
      </c>
      <c r="J14" s="1">
        <v>1782</v>
      </c>
      <c r="K14" s="1">
        <v>1538.5</v>
      </c>
      <c r="L14" s="193">
        <v>554899.30000000005</v>
      </c>
      <c r="M14" s="1">
        <v>1836</v>
      </c>
      <c r="N14" s="1">
        <v>2500.1999999999998</v>
      </c>
      <c r="O14" s="1">
        <v>2133.1</v>
      </c>
      <c r="P14" s="193">
        <v>392967.1</v>
      </c>
    </row>
    <row r="15" spans="2:16" ht="13.5" customHeight="1" x14ac:dyDescent="0.15">
      <c r="B15" s="27" t="s">
        <v>97</v>
      </c>
      <c r="C15" s="47">
        <v>41365</v>
      </c>
      <c r="D15" s="26" t="s">
        <v>52</v>
      </c>
      <c r="E15" s="2">
        <v>2310</v>
      </c>
      <c r="F15" s="2">
        <v>2531</v>
      </c>
      <c r="G15" s="2">
        <v>2445</v>
      </c>
      <c r="H15" s="39">
        <v>105411</v>
      </c>
      <c r="I15" s="2">
        <v>1200</v>
      </c>
      <c r="J15" s="2">
        <v>1470</v>
      </c>
      <c r="K15" s="2">
        <v>1333</v>
      </c>
      <c r="L15" s="39">
        <v>40038</v>
      </c>
      <c r="M15" s="2">
        <v>1890</v>
      </c>
      <c r="N15" s="2">
        <v>2205</v>
      </c>
      <c r="O15" s="2">
        <v>1987.6400895900795</v>
      </c>
      <c r="P15" s="39">
        <v>43345.599999999999</v>
      </c>
    </row>
    <row r="16" spans="2:16" ht="13.5" customHeight="1" x14ac:dyDescent="0.15">
      <c r="B16" s="27"/>
      <c r="C16" s="47">
        <v>41395</v>
      </c>
      <c r="D16" s="26"/>
      <c r="E16" s="2">
        <v>2205</v>
      </c>
      <c r="F16" s="2">
        <v>2625</v>
      </c>
      <c r="G16" s="2">
        <v>2517.4060587035001</v>
      </c>
      <c r="H16" s="2">
        <v>112742.69999999998</v>
      </c>
      <c r="I16" s="2">
        <v>1200.0450000000001</v>
      </c>
      <c r="J16" s="2">
        <v>1470</v>
      </c>
      <c r="K16" s="2">
        <v>1354.8307314237936</v>
      </c>
      <c r="L16" s="2">
        <v>47420</v>
      </c>
      <c r="M16" s="2">
        <v>1942.5</v>
      </c>
      <c r="N16" s="2">
        <v>2205</v>
      </c>
      <c r="O16" s="2">
        <v>2027.8592664276428</v>
      </c>
      <c r="P16" s="2">
        <v>38433</v>
      </c>
    </row>
    <row r="17" spans="2:16" ht="13.5" customHeight="1" x14ac:dyDescent="0.15">
      <c r="B17" s="27"/>
      <c r="C17" s="47">
        <v>41426</v>
      </c>
      <c r="D17" s="26"/>
      <c r="E17" s="2">
        <v>2362.5</v>
      </c>
      <c r="F17" s="2">
        <v>2677.5</v>
      </c>
      <c r="G17" s="2">
        <v>2564.1953245182426</v>
      </c>
      <c r="H17" s="2">
        <v>95592.3</v>
      </c>
      <c r="I17" s="2">
        <v>1269.6600000000001</v>
      </c>
      <c r="J17" s="2">
        <v>1470</v>
      </c>
      <c r="K17" s="2">
        <v>1384.7589592917616</v>
      </c>
      <c r="L17" s="2">
        <v>45121.3</v>
      </c>
      <c r="M17" s="2">
        <v>1974</v>
      </c>
      <c r="N17" s="2">
        <v>2124.15</v>
      </c>
      <c r="O17" s="2">
        <v>2016.0709646577873</v>
      </c>
      <c r="P17" s="2">
        <v>29261.9</v>
      </c>
    </row>
    <row r="18" spans="2:16" ht="13.5" customHeight="1" x14ac:dyDescent="0.15">
      <c r="B18" s="27"/>
      <c r="C18" s="47">
        <v>41456</v>
      </c>
      <c r="D18" s="26"/>
      <c r="E18" s="2">
        <v>2399.25</v>
      </c>
      <c r="F18" s="2">
        <v>2730</v>
      </c>
      <c r="G18" s="2">
        <v>2602.8806041732491</v>
      </c>
      <c r="H18" s="2">
        <v>126644.79999999999</v>
      </c>
      <c r="I18" s="2">
        <v>1258.8450000000003</v>
      </c>
      <c r="J18" s="2">
        <v>1470</v>
      </c>
      <c r="K18" s="2">
        <v>1360.9002397197125</v>
      </c>
      <c r="L18" s="2">
        <v>43566.600000000006</v>
      </c>
      <c r="M18" s="2">
        <v>1974</v>
      </c>
      <c r="N18" s="2">
        <v>2205</v>
      </c>
      <c r="O18" s="2">
        <v>2039.421936614576</v>
      </c>
      <c r="P18" s="2">
        <v>34561.5</v>
      </c>
    </row>
    <row r="19" spans="2:16" ht="13.5" customHeight="1" x14ac:dyDescent="0.15">
      <c r="B19" s="27"/>
      <c r="C19" s="47">
        <v>41487</v>
      </c>
      <c r="D19" s="26"/>
      <c r="E19" s="2">
        <v>2415</v>
      </c>
      <c r="F19" s="2">
        <v>2709</v>
      </c>
      <c r="G19" s="2">
        <v>2577.5641478836492</v>
      </c>
      <c r="H19" s="2">
        <v>85429.2</v>
      </c>
      <c r="I19" s="2">
        <v>1255.6950000000002</v>
      </c>
      <c r="J19" s="2">
        <v>1449</v>
      </c>
      <c r="K19" s="2">
        <v>1351.2623922413795</v>
      </c>
      <c r="L19" s="2">
        <v>39165.1</v>
      </c>
      <c r="M19" s="2">
        <v>1992.165</v>
      </c>
      <c r="N19" s="2">
        <v>2205</v>
      </c>
      <c r="O19" s="2">
        <v>2071.5758809622098</v>
      </c>
      <c r="P19" s="2">
        <v>33650.699999999997</v>
      </c>
    </row>
    <row r="20" spans="2:16" ht="13.5" customHeight="1" x14ac:dyDescent="0.15">
      <c r="B20" s="27"/>
      <c r="C20" s="47">
        <v>41518</v>
      </c>
      <c r="D20" s="26"/>
      <c r="E20" s="2">
        <v>2415</v>
      </c>
      <c r="F20" s="2">
        <v>2677.5</v>
      </c>
      <c r="G20" s="2">
        <v>2591.6341631961081</v>
      </c>
      <c r="H20" s="2">
        <v>81397.7</v>
      </c>
      <c r="I20" s="2">
        <v>1260</v>
      </c>
      <c r="J20" s="2">
        <v>1449</v>
      </c>
      <c r="K20" s="2">
        <v>1376.1491769156194</v>
      </c>
      <c r="L20" s="2">
        <v>33806.699999999997</v>
      </c>
      <c r="M20" s="2">
        <v>1995</v>
      </c>
      <c r="N20" s="2">
        <v>2205</v>
      </c>
      <c r="O20" s="2">
        <v>2081.4242805806289</v>
      </c>
      <c r="P20" s="2">
        <v>34968.800000000003</v>
      </c>
    </row>
    <row r="21" spans="2:16" ht="13.5" customHeight="1" x14ac:dyDescent="0.15">
      <c r="B21" s="27"/>
      <c r="C21" s="47">
        <v>41548</v>
      </c>
      <c r="D21" s="26"/>
      <c r="E21" s="2">
        <v>2434.9500000000003</v>
      </c>
      <c r="F21" s="2">
        <v>2866.5</v>
      </c>
      <c r="G21" s="2">
        <v>2677.4786427128038</v>
      </c>
      <c r="H21" s="2">
        <v>121575.09999999998</v>
      </c>
      <c r="I21" s="2">
        <v>1281</v>
      </c>
      <c r="J21" s="2">
        <v>1522.5</v>
      </c>
      <c r="K21" s="2">
        <v>1421.0498372660704</v>
      </c>
      <c r="L21" s="2">
        <v>50882.3</v>
      </c>
      <c r="M21" s="2">
        <v>1995</v>
      </c>
      <c r="N21" s="2">
        <v>2304.645</v>
      </c>
      <c r="O21" s="2">
        <v>2103.0996854893187</v>
      </c>
      <c r="P21" s="2">
        <v>29015.8</v>
      </c>
    </row>
    <row r="22" spans="2:16" ht="13.5" customHeight="1" x14ac:dyDescent="0.15">
      <c r="B22" s="27"/>
      <c r="C22" s="47">
        <v>41579</v>
      </c>
      <c r="D22" s="26"/>
      <c r="E22" s="2">
        <v>2541</v>
      </c>
      <c r="F22" s="2">
        <v>2940</v>
      </c>
      <c r="G22" s="2">
        <v>2790.7881729039623</v>
      </c>
      <c r="H22" s="2">
        <v>117517.1</v>
      </c>
      <c r="I22" s="2">
        <v>1365</v>
      </c>
      <c r="J22" s="2">
        <v>1588.65</v>
      </c>
      <c r="K22" s="2">
        <v>1476.2021764032079</v>
      </c>
      <c r="L22" s="2">
        <v>52672.100000000006</v>
      </c>
      <c r="M22" s="2">
        <v>2047.5</v>
      </c>
      <c r="N22" s="2">
        <v>2415</v>
      </c>
      <c r="O22" s="2">
        <v>2183.5289995262156</v>
      </c>
      <c r="P22" s="2">
        <v>33305</v>
      </c>
    </row>
    <row r="23" spans="2:16" ht="13.5" customHeight="1" x14ac:dyDescent="0.15">
      <c r="B23" s="27"/>
      <c r="C23" s="47">
        <v>41609</v>
      </c>
      <c r="D23" s="26"/>
      <c r="E23" s="2">
        <v>2730</v>
      </c>
      <c r="F23" s="2">
        <v>2971.5</v>
      </c>
      <c r="G23" s="2">
        <v>2858.4033060561123</v>
      </c>
      <c r="H23" s="2">
        <v>123310.5</v>
      </c>
      <c r="I23" s="2">
        <v>1417.5</v>
      </c>
      <c r="J23" s="2">
        <v>1606.5</v>
      </c>
      <c r="K23" s="2">
        <v>1520.1599177330897</v>
      </c>
      <c r="L23" s="2">
        <v>47025.5</v>
      </c>
      <c r="M23" s="2">
        <v>2100</v>
      </c>
      <c r="N23" s="2">
        <v>2415</v>
      </c>
      <c r="O23" s="2">
        <v>2254.7307499092963</v>
      </c>
      <c r="P23" s="2">
        <v>47739.3</v>
      </c>
    </row>
    <row r="24" spans="2:16" ht="13.5" customHeight="1" x14ac:dyDescent="0.15">
      <c r="B24" s="27" t="s">
        <v>72</v>
      </c>
      <c r="C24" s="47">
        <v>41640</v>
      </c>
      <c r="D24" s="26" t="s">
        <v>52</v>
      </c>
      <c r="E24" s="2">
        <v>2387.7000000000003</v>
      </c>
      <c r="F24" s="2">
        <v>2776.2</v>
      </c>
      <c r="G24" s="2">
        <v>2590.2977027139641</v>
      </c>
      <c r="H24" s="2">
        <v>119264.7</v>
      </c>
      <c r="I24" s="2">
        <v>1271.9700000000003</v>
      </c>
      <c r="J24" s="2">
        <v>1554</v>
      </c>
      <c r="K24" s="2">
        <v>1447.9600462299204</v>
      </c>
      <c r="L24" s="2">
        <v>50105.2</v>
      </c>
      <c r="M24" s="2">
        <v>2033.85</v>
      </c>
      <c r="N24" s="2">
        <v>2310</v>
      </c>
      <c r="O24" s="2">
        <v>2113.8187493838923</v>
      </c>
      <c r="P24" s="2">
        <v>34557.199999999997</v>
      </c>
    </row>
    <row r="25" spans="2:16" ht="13.5" customHeight="1" x14ac:dyDescent="0.15">
      <c r="B25" s="27"/>
      <c r="C25" s="47">
        <v>41671</v>
      </c>
      <c r="D25" s="26"/>
      <c r="E25" s="2">
        <v>2205</v>
      </c>
      <c r="F25" s="2">
        <v>2861.5650000000005</v>
      </c>
      <c r="G25" s="2">
        <v>2579.6261855283778</v>
      </c>
      <c r="H25" s="2">
        <v>80497.600000000006</v>
      </c>
      <c r="I25" s="2">
        <v>1227.24</v>
      </c>
      <c r="J25" s="2">
        <v>1554</v>
      </c>
      <c r="K25" s="2">
        <v>1424.22849437474</v>
      </c>
      <c r="L25" s="2">
        <v>34615.700000000004</v>
      </c>
      <c r="M25" s="2">
        <v>1890</v>
      </c>
      <c r="N25" s="2">
        <v>2205</v>
      </c>
      <c r="O25" s="2">
        <v>2047.3676903708672</v>
      </c>
      <c r="P25" s="2">
        <v>29879.599999999999</v>
      </c>
    </row>
    <row r="26" spans="2:16" ht="13.5" customHeight="1" x14ac:dyDescent="0.15">
      <c r="B26" s="27"/>
      <c r="C26" s="47">
        <v>41699</v>
      </c>
      <c r="D26" s="26"/>
      <c r="E26" s="2">
        <v>2353.0500000000002</v>
      </c>
      <c r="F26" s="2">
        <v>2887.5</v>
      </c>
      <c r="G26" s="2">
        <v>2626.0613381995136</v>
      </c>
      <c r="H26" s="2">
        <v>101241.29999999999</v>
      </c>
      <c r="I26" s="2">
        <v>1171.17</v>
      </c>
      <c r="J26" s="2">
        <v>1554</v>
      </c>
      <c r="K26" s="2">
        <v>1419.315136839029</v>
      </c>
      <c r="L26" s="2">
        <v>40120.800000000003</v>
      </c>
      <c r="M26" s="2">
        <v>1890</v>
      </c>
      <c r="N26" s="2">
        <v>2152.5</v>
      </c>
      <c r="O26" s="2">
        <v>2027.5658063358628</v>
      </c>
      <c r="P26" s="2">
        <v>35489</v>
      </c>
    </row>
    <row r="27" spans="2:16" ht="13.5" customHeight="1" x14ac:dyDescent="0.15">
      <c r="B27" s="27"/>
      <c r="C27" s="47">
        <v>41730</v>
      </c>
      <c r="D27" s="26"/>
      <c r="E27" s="2">
        <v>2439.7199999999998</v>
      </c>
      <c r="F27" s="2">
        <v>2899.8</v>
      </c>
      <c r="G27" s="2">
        <v>2711.64333678504</v>
      </c>
      <c r="H27" s="2">
        <v>100408.20000000001</v>
      </c>
      <c r="I27" s="2">
        <v>1247.4000000000001</v>
      </c>
      <c r="J27" s="2">
        <v>1598.4</v>
      </c>
      <c r="K27" s="2">
        <v>1470.1811807166794</v>
      </c>
      <c r="L27" s="2">
        <v>45783.7</v>
      </c>
      <c r="M27" s="2">
        <v>1944</v>
      </c>
      <c r="N27" s="2">
        <v>2214</v>
      </c>
      <c r="O27" s="2">
        <v>2101.2397442703164</v>
      </c>
      <c r="P27" s="2">
        <v>34814</v>
      </c>
    </row>
    <row r="28" spans="2:16" ht="13.5" customHeight="1" x14ac:dyDescent="0.15">
      <c r="B28" s="27"/>
      <c r="C28" s="47">
        <v>41760</v>
      </c>
      <c r="D28" s="26"/>
      <c r="E28" s="2">
        <v>2376</v>
      </c>
      <c r="F28" s="2">
        <v>2916</v>
      </c>
      <c r="G28" s="2">
        <v>2693.4663508020049</v>
      </c>
      <c r="H28" s="2">
        <v>81833.700000000012</v>
      </c>
      <c r="I28" s="2">
        <v>1350</v>
      </c>
      <c r="J28" s="2">
        <v>1620</v>
      </c>
      <c r="K28" s="2">
        <v>1513.554093351328</v>
      </c>
      <c r="L28" s="2">
        <v>41744.9</v>
      </c>
      <c r="M28" s="2">
        <v>1944</v>
      </c>
      <c r="N28" s="2">
        <v>2268</v>
      </c>
      <c r="O28" s="2">
        <v>2144.8387399463809</v>
      </c>
      <c r="P28" s="2">
        <v>23918.9</v>
      </c>
    </row>
    <row r="29" spans="2:16" ht="13.5" customHeight="1" x14ac:dyDescent="0.15">
      <c r="B29" s="27"/>
      <c r="C29" s="47">
        <v>41791</v>
      </c>
      <c r="D29" s="26"/>
      <c r="E29" s="2">
        <v>2354.4</v>
      </c>
      <c r="F29" s="2">
        <v>2829.6</v>
      </c>
      <c r="G29" s="2">
        <v>2649.6106968562221</v>
      </c>
      <c r="H29" s="2">
        <v>85262</v>
      </c>
      <c r="I29" s="2">
        <v>1414.8</v>
      </c>
      <c r="J29" s="2">
        <v>1674</v>
      </c>
      <c r="K29" s="2">
        <v>1595.0062663291135</v>
      </c>
      <c r="L29" s="2">
        <v>48507.8</v>
      </c>
      <c r="M29" s="2">
        <v>1868.4</v>
      </c>
      <c r="N29" s="2">
        <v>2289.6</v>
      </c>
      <c r="O29" s="2">
        <v>2164.7247666946469</v>
      </c>
      <c r="P29" s="2">
        <v>44455</v>
      </c>
    </row>
    <row r="30" spans="2:16" ht="13.5" customHeight="1" x14ac:dyDescent="0.15">
      <c r="B30" s="27"/>
      <c r="C30" s="47">
        <v>41821</v>
      </c>
      <c r="D30" s="26"/>
      <c r="E30" s="2">
        <v>2266.92</v>
      </c>
      <c r="F30" s="2">
        <v>2910.9240000000004</v>
      </c>
      <c r="G30" s="2">
        <v>2605.5524969834592</v>
      </c>
      <c r="H30" s="2">
        <v>114808.4</v>
      </c>
      <c r="I30" s="2">
        <v>1359.5039999999999</v>
      </c>
      <c r="J30" s="2">
        <v>1675.296</v>
      </c>
      <c r="K30" s="2">
        <v>1563.9914464081201</v>
      </c>
      <c r="L30" s="2">
        <v>58158.8</v>
      </c>
      <c r="M30" s="2">
        <v>1836</v>
      </c>
      <c r="N30" s="2">
        <v>2160</v>
      </c>
      <c r="O30" s="2">
        <v>2039.4127496649862</v>
      </c>
      <c r="P30" s="2">
        <v>33542.1</v>
      </c>
    </row>
    <row r="31" spans="2:16" ht="13.5" customHeight="1" x14ac:dyDescent="0.15">
      <c r="B31" s="27"/>
      <c r="C31" s="47">
        <v>41852</v>
      </c>
      <c r="D31" s="26"/>
      <c r="E31" s="2">
        <v>2376</v>
      </c>
      <c r="F31" s="2">
        <v>2900.88</v>
      </c>
      <c r="G31" s="2">
        <v>2653.006909278261</v>
      </c>
      <c r="H31" s="39">
        <v>92905</v>
      </c>
      <c r="I31" s="2">
        <v>1350</v>
      </c>
      <c r="J31" s="2">
        <v>1674</v>
      </c>
      <c r="K31" s="2">
        <v>1539.884350231893</v>
      </c>
      <c r="L31" s="39">
        <v>48342.400000000001</v>
      </c>
      <c r="M31" s="2">
        <v>1885.68</v>
      </c>
      <c r="N31" s="2">
        <v>2131.92</v>
      </c>
      <c r="O31" s="2">
        <v>1969.0137499456778</v>
      </c>
      <c r="P31" s="39">
        <v>33396.400000000001</v>
      </c>
    </row>
    <row r="32" spans="2:16" ht="13.5" customHeight="1" x14ac:dyDescent="0.15">
      <c r="B32" s="27"/>
      <c r="C32" s="47">
        <v>41883</v>
      </c>
      <c r="D32" s="26"/>
      <c r="E32" s="2">
        <v>2458.1</v>
      </c>
      <c r="F32" s="2">
        <v>2916</v>
      </c>
      <c r="G32" s="2">
        <v>2738.9</v>
      </c>
      <c r="H32" s="39">
        <v>73512</v>
      </c>
      <c r="I32" s="2">
        <v>1350</v>
      </c>
      <c r="J32" s="2">
        <v>1682.6</v>
      </c>
      <c r="K32" s="2">
        <v>1544.6</v>
      </c>
      <c r="L32" s="39">
        <v>53651</v>
      </c>
      <c r="M32" s="2">
        <v>1836</v>
      </c>
      <c r="N32" s="2">
        <v>2160</v>
      </c>
      <c r="O32" s="2">
        <v>1989.5</v>
      </c>
      <c r="P32" s="39">
        <v>31419</v>
      </c>
    </row>
    <row r="33" spans="2:16" ht="13.5" customHeight="1" x14ac:dyDescent="0.15">
      <c r="B33" s="27"/>
      <c r="C33" s="47">
        <v>41913</v>
      </c>
      <c r="D33" s="26"/>
      <c r="E33" s="2">
        <v>2646</v>
      </c>
      <c r="F33" s="2">
        <v>3024</v>
      </c>
      <c r="G33" s="2">
        <v>2845.3</v>
      </c>
      <c r="H33" s="39">
        <v>110131</v>
      </c>
      <c r="I33" s="2">
        <v>1404</v>
      </c>
      <c r="J33" s="2">
        <v>1674</v>
      </c>
      <c r="K33" s="2">
        <v>1592.5</v>
      </c>
      <c r="L33" s="39">
        <v>37456</v>
      </c>
      <c r="M33" s="2">
        <v>1944</v>
      </c>
      <c r="N33" s="2">
        <v>2376</v>
      </c>
      <c r="O33" s="2">
        <v>2159.6999999999998</v>
      </c>
      <c r="P33" s="39">
        <v>27594</v>
      </c>
    </row>
    <row r="34" spans="2:16" ht="13.5" customHeight="1" x14ac:dyDescent="0.15">
      <c r="B34" s="27"/>
      <c r="C34" s="47">
        <v>41944</v>
      </c>
      <c r="D34" s="26"/>
      <c r="E34" s="2">
        <v>2754</v>
      </c>
      <c r="F34" s="2">
        <v>3062.9</v>
      </c>
      <c r="G34" s="2">
        <v>2954</v>
      </c>
      <c r="H34" s="39">
        <v>132176</v>
      </c>
      <c r="I34" s="2">
        <v>1408.3</v>
      </c>
      <c r="J34" s="2">
        <v>1674</v>
      </c>
      <c r="K34" s="2">
        <v>1574.9</v>
      </c>
      <c r="L34" s="39">
        <v>45866</v>
      </c>
      <c r="M34" s="2">
        <v>1944</v>
      </c>
      <c r="N34" s="2">
        <v>2484</v>
      </c>
      <c r="O34" s="2">
        <v>2263</v>
      </c>
      <c r="P34" s="39">
        <v>25417</v>
      </c>
    </row>
    <row r="35" spans="2:16" ht="13.5" customHeight="1" x14ac:dyDescent="0.15">
      <c r="B35" s="27"/>
      <c r="C35" s="47">
        <v>41974</v>
      </c>
      <c r="D35" s="26"/>
      <c r="E35" s="2">
        <v>2894.4</v>
      </c>
      <c r="F35" s="2">
        <v>3121.2</v>
      </c>
      <c r="G35" s="2">
        <v>2994.8</v>
      </c>
      <c r="H35" s="39">
        <v>189695</v>
      </c>
      <c r="I35" s="2">
        <v>1512</v>
      </c>
      <c r="J35" s="2">
        <v>1782</v>
      </c>
      <c r="K35" s="2">
        <v>1689.5</v>
      </c>
      <c r="L35" s="39">
        <v>50547</v>
      </c>
      <c r="M35" s="2">
        <v>2214</v>
      </c>
      <c r="N35" s="2">
        <v>2500.1999999999998</v>
      </c>
      <c r="O35" s="2">
        <v>2351</v>
      </c>
      <c r="P35" s="39">
        <v>38484.9</v>
      </c>
    </row>
    <row r="36" spans="2:16" ht="13.5" customHeight="1" x14ac:dyDescent="0.15">
      <c r="B36" s="28" t="s">
        <v>472</v>
      </c>
      <c r="C36" s="51">
        <v>42005</v>
      </c>
      <c r="D36" s="29" t="s">
        <v>52</v>
      </c>
      <c r="E36" s="1">
        <v>2894.4</v>
      </c>
      <c r="F36" s="1">
        <v>3186</v>
      </c>
      <c r="G36" s="1">
        <v>3059.8</v>
      </c>
      <c r="H36" s="193">
        <v>119924.3</v>
      </c>
      <c r="I36" s="1">
        <v>1566</v>
      </c>
      <c r="J36" s="1">
        <v>1782</v>
      </c>
      <c r="K36" s="1">
        <v>1692.7</v>
      </c>
      <c r="L36" s="193">
        <v>39683.800000000003</v>
      </c>
      <c r="M36" s="1">
        <v>2235.6</v>
      </c>
      <c r="N36" s="1">
        <v>2484</v>
      </c>
      <c r="O36" s="1">
        <v>2371.1999999999998</v>
      </c>
      <c r="P36" s="193">
        <v>32951.599999999999</v>
      </c>
    </row>
    <row r="37" spans="2:16" ht="4.5" customHeight="1" x14ac:dyDescent="0.15">
      <c r="B37" s="42"/>
      <c r="C37" s="47"/>
      <c r="D37" s="113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 x14ac:dyDescent="0.15">
      <c r="B38" s="228" t="s">
        <v>73</v>
      </c>
      <c r="C38" s="214" t="s">
        <v>76</v>
      </c>
    </row>
    <row r="39" spans="2:16" x14ac:dyDescent="0.15">
      <c r="B39" s="249" t="s">
        <v>75</v>
      </c>
      <c r="C39" s="5" t="s">
        <v>166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369</v>
      </c>
      <c r="F6" s="17"/>
      <c r="G6" s="17"/>
      <c r="H6" s="38"/>
      <c r="I6" s="40" t="s">
        <v>372</v>
      </c>
      <c r="J6" s="17"/>
      <c r="K6" s="17"/>
      <c r="L6" s="38"/>
      <c r="M6" s="40" t="s">
        <v>373</v>
      </c>
      <c r="N6" s="17"/>
      <c r="O6" s="17"/>
      <c r="P6" s="38"/>
      <c r="Q6" s="40" t="s">
        <v>374</v>
      </c>
      <c r="R6" s="17"/>
      <c r="S6" s="17"/>
      <c r="T6" s="17"/>
      <c r="U6" s="40" t="s">
        <v>385</v>
      </c>
      <c r="V6" s="17"/>
      <c r="W6" s="17"/>
      <c r="X6" s="38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50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9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7">
        <v>41640</v>
      </c>
      <c r="D12" s="26" t="s">
        <v>52</v>
      </c>
      <c r="E12" s="2">
        <v>1071</v>
      </c>
      <c r="F12" s="2">
        <v>1155</v>
      </c>
      <c r="G12" s="2">
        <v>1109.6097093061062</v>
      </c>
      <c r="H12" s="2">
        <v>47238</v>
      </c>
      <c r="I12" s="2">
        <v>1785</v>
      </c>
      <c r="J12" s="2">
        <v>1942.5</v>
      </c>
      <c r="K12" s="2">
        <v>1840.0724285436518</v>
      </c>
      <c r="L12" s="2">
        <v>1886.4</v>
      </c>
      <c r="M12" s="2">
        <v>861</v>
      </c>
      <c r="N12" s="2">
        <v>976.5</v>
      </c>
      <c r="O12" s="2">
        <v>915.64874770922427</v>
      </c>
      <c r="P12" s="2">
        <v>22405.800000000003</v>
      </c>
      <c r="Q12" s="2">
        <v>619.5</v>
      </c>
      <c r="R12" s="2">
        <v>714</v>
      </c>
      <c r="S12" s="2">
        <v>642.12657854727104</v>
      </c>
      <c r="T12" s="2">
        <v>26019</v>
      </c>
      <c r="U12" s="2">
        <v>1153.53</v>
      </c>
      <c r="V12" s="2">
        <v>1260</v>
      </c>
      <c r="W12" s="2">
        <v>1190.4497840172785</v>
      </c>
      <c r="X12" s="2">
        <v>8880.6</v>
      </c>
    </row>
    <row r="13" spans="2:24" x14ac:dyDescent="0.15">
      <c r="B13" s="27"/>
      <c r="C13" s="47">
        <v>41671</v>
      </c>
      <c r="D13" s="26"/>
      <c r="E13" s="2">
        <v>1071</v>
      </c>
      <c r="F13" s="2">
        <v>1207.5</v>
      </c>
      <c r="G13" s="2">
        <v>1123.96282466414</v>
      </c>
      <c r="H13" s="2">
        <v>26354.1</v>
      </c>
      <c r="I13" s="2">
        <v>1816.5</v>
      </c>
      <c r="J13" s="2">
        <v>1941.1350000000002</v>
      </c>
      <c r="K13" s="2">
        <v>1884.5457665903891</v>
      </c>
      <c r="L13" s="2">
        <v>1840.6</v>
      </c>
      <c r="M13" s="2">
        <v>892.5</v>
      </c>
      <c r="N13" s="2">
        <v>997.5</v>
      </c>
      <c r="O13" s="2">
        <v>921.58047818585146</v>
      </c>
      <c r="P13" s="2">
        <v>28300</v>
      </c>
      <c r="Q13" s="2">
        <v>630</v>
      </c>
      <c r="R13" s="2">
        <v>714</v>
      </c>
      <c r="S13" s="2">
        <v>659.17122267103571</v>
      </c>
      <c r="T13" s="2">
        <v>37942.1</v>
      </c>
      <c r="U13" s="2">
        <v>1160.1450000000002</v>
      </c>
      <c r="V13" s="2">
        <v>1223.7750000000001</v>
      </c>
      <c r="W13" s="2">
        <v>1186.0044409613377</v>
      </c>
      <c r="X13" s="2">
        <v>8691.2999999999993</v>
      </c>
    </row>
    <row r="14" spans="2:24" x14ac:dyDescent="0.15">
      <c r="B14" s="27"/>
      <c r="C14" s="47">
        <v>41699</v>
      </c>
      <c r="D14" s="26"/>
      <c r="E14" s="2">
        <v>1155</v>
      </c>
      <c r="F14" s="2">
        <v>1365</v>
      </c>
      <c r="G14" s="2">
        <v>1279.5275753431765</v>
      </c>
      <c r="H14" s="2">
        <v>38235</v>
      </c>
      <c r="I14" s="2">
        <v>1785</v>
      </c>
      <c r="J14" s="2">
        <v>1942.5</v>
      </c>
      <c r="K14" s="2">
        <v>1849.7901690161636</v>
      </c>
      <c r="L14" s="2">
        <v>1891.9</v>
      </c>
      <c r="M14" s="2">
        <v>934.5</v>
      </c>
      <c r="N14" s="2">
        <v>1018.5</v>
      </c>
      <c r="O14" s="2">
        <v>970.79059667673698</v>
      </c>
      <c r="P14" s="2">
        <v>28574.300000000003</v>
      </c>
      <c r="Q14" s="2">
        <v>651</v>
      </c>
      <c r="R14" s="2">
        <v>714</v>
      </c>
      <c r="S14" s="2">
        <v>677.7547493805157</v>
      </c>
      <c r="T14" s="2">
        <v>33183</v>
      </c>
      <c r="U14" s="2">
        <v>1123.5</v>
      </c>
      <c r="V14" s="2">
        <v>1176</v>
      </c>
      <c r="W14" s="2">
        <v>1153.1582577847853</v>
      </c>
      <c r="X14" s="2">
        <v>9948.7999999999993</v>
      </c>
    </row>
    <row r="15" spans="2:24" x14ac:dyDescent="0.15">
      <c r="B15" s="27"/>
      <c r="C15" s="47">
        <v>41730</v>
      </c>
      <c r="D15" s="26"/>
      <c r="E15" s="2">
        <v>1188</v>
      </c>
      <c r="F15" s="2">
        <v>1404</v>
      </c>
      <c r="G15" s="2">
        <v>1299.0646053110218</v>
      </c>
      <c r="H15" s="2">
        <v>29599</v>
      </c>
      <c r="I15" s="2">
        <v>1836</v>
      </c>
      <c r="J15" s="2">
        <v>1998</v>
      </c>
      <c r="K15" s="2">
        <v>1942.2020056367564</v>
      </c>
      <c r="L15" s="2">
        <v>2308.8000000000002</v>
      </c>
      <c r="M15" s="2">
        <v>950.4</v>
      </c>
      <c r="N15" s="2">
        <v>1026</v>
      </c>
      <c r="O15" s="2">
        <v>979.93133399701344</v>
      </c>
      <c r="P15" s="2">
        <v>27897.699999999997</v>
      </c>
      <c r="Q15" s="2">
        <v>723.6</v>
      </c>
      <c r="R15" s="2">
        <v>864</v>
      </c>
      <c r="S15" s="2">
        <v>779.13510713846085</v>
      </c>
      <c r="T15" s="2">
        <v>54789.3</v>
      </c>
      <c r="U15" s="2">
        <v>1139.4000000000001</v>
      </c>
      <c r="V15" s="2">
        <v>1274.4000000000001</v>
      </c>
      <c r="W15" s="2">
        <v>1167.2966856377636</v>
      </c>
      <c r="X15" s="2">
        <v>8631.6</v>
      </c>
    </row>
    <row r="16" spans="2:24" x14ac:dyDescent="0.15">
      <c r="B16" s="27"/>
      <c r="C16" s="47">
        <v>41760</v>
      </c>
      <c r="D16" s="26"/>
      <c r="E16" s="2">
        <v>1135.08</v>
      </c>
      <c r="F16" s="2">
        <v>1379.9160000000002</v>
      </c>
      <c r="G16" s="2">
        <v>1267.1966214692707</v>
      </c>
      <c r="H16" s="2">
        <v>25837.199999999997</v>
      </c>
      <c r="I16" s="2">
        <v>1922.4</v>
      </c>
      <c r="J16" s="2">
        <v>2061.288</v>
      </c>
      <c r="K16" s="2">
        <v>1975.5468401486987</v>
      </c>
      <c r="L16" s="2">
        <v>2559.3999999999996</v>
      </c>
      <c r="M16" s="2">
        <v>972</v>
      </c>
      <c r="N16" s="2">
        <v>1058.4000000000001</v>
      </c>
      <c r="O16" s="2">
        <v>986.88268951878706</v>
      </c>
      <c r="P16" s="2">
        <v>19471.2</v>
      </c>
      <c r="Q16" s="2">
        <v>842.4</v>
      </c>
      <c r="R16" s="2">
        <v>939.6</v>
      </c>
      <c r="S16" s="2">
        <v>860.80918661457645</v>
      </c>
      <c r="T16" s="2">
        <v>30236.5</v>
      </c>
      <c r="U16" s="2">
        <v>1112.4000000000001</v>
      </c>
      <c r="V16" s="2">
        <v>1365.444</v>
      </c>
      <c r="W16" s="2">
        <v>1201.9563321478277</v>
      </c>
      <c r="X16" s="2">
        <v>9534.6</v>
      </c>
    </row>
    <row r="17" spans="2:24" x14ac:dyDescent="0.15">
      <c r="B17" s="27"/>
      <c r="C17" s="47">
        <v>41791</v>
      </c>
      <c r="D17" s="26"/>
      <c r="E17" s="2">
        <v>1134</v>
      </c>
      <c r="F17" s="2">
        <v>1350</v>
      </c>
      <c r="G17" s="2">
        <v>1245.3650556805092</v>
      </c>
      <c r="H17" s="2">
        <v>35235.899999999994</v>
      </c>
      <c r="I17" s="2">
        <v>1836</v>
      </c>
      <c r="J17" s="2">
        <v>2052</v>
      </c>
      <c r="K17" s="2">
        <v>1962.4057573073515</v>
      </c>
      <c r="L17" s="2">
        <v>2302.1</v>
      </c>
      <c r="M17" s="2">
        <v>972</v>
      </c>
      <c r="N17" s="2">
        <v>1031.4000000000001</v>
      </c>
      <c r="O17" s="2">
        <v>989.27028605869521</v>
      </c>
      <c r="P17" s="2">
        <v>25322.9</v>
      </c>
      <c r="Q17" s="2">
        <v>842.4</v>
      </c>
      <c r="R17" s="2">
        <v>972</v>
      </c>
      <c r="S17" s="2">
        <v>872.1096488709818</v>
      </c>
      <c r="T17" s="2">
        <v>26472.799999999999</v>
      </c>
      <c r="U17" s="2">
        <v>1134</v>
      </c>
      <c r="V17" s="2">
        <v>1221.912</v>
      </c>
      <c r="W17" s="2">
        <v>1167.3121512151215</v>
      </c>
      <c r="X17" s="2">
        <v>9864.5</v>
      </c>
    </row>
    <row r="18" spans="2:24" x14ac:dyDescent="0.15">
      <c r="B18" s="27"/>
      <c r="C18" s="47">
        <v>41821</v>
      </c>
      <c r="D18" s="26"/>
      <c r="E18" s="2">
        <v>1134</v>
      </c>
      <c r="F18" s="2">
        <v>1350</v>
      </c>
      <c r="G18" s="2">
        <v>1217.9712038726111</v>
      </c>
      <c r="H18" s="2">
        <v>45881.1</v>
      </c>
      <c r="I18" s="2">
        <v>1944</v>
      </c>
      <c r="J18" s="2">
        <v>2268</v>
      </c>
      <c r="K18" s="2">
        <v>2084.4566037735854</v>
      </c>
      <c r="L18" s="2">
        <v>2701.1</v>
      </c>
      <c r="M18" s="2">
        <v>972</v>
      </c>
      <c r="N18" s="2">
        <v>1080</v>
      </c>
      <c r="O18" s="2">
        <v>1019.2084461862459</v>
      </c>
      <c r="P18" s="2">
        <v>23871</v>
      </c>
      <c r="Q18" s="2">
        <v>842.4</v>
      </c>
      <c r="R18" s="2">
        <v>972</v>
      </c>
      <c r="S18" s="2">
        <v>888.10735553595043</v>
      </c>
      <c r="T18" s="2">
        <v>24044.1</v>
      </c>
      <c r="U18" s="2">
        <v>1134</v>
      </c>
      <c r="V18" s="2">
        <v>1296</v>
      </c>
      <c r="W18" s="2">
        <v>1163.3454254979231</v>
      </c>
      <c r="X18" s="2">
        <v>10593.3</v>
      </c>
    </row>
    <row r="19" spans="2:24" x14ac:dyDescent="0.15">
      <c r="B19" s="27"/>
      <c r="C19" s="47">
        <v>41852</v>
      </c>
      <c r="D19" s="26"/>
      <c r="E19" s="2">
        <v>1188</v>
      </c>
      <c r="F19" s="2">
        <v>1350</v>
      </c>
      <c r="G19" s="2">
        <v>1289.4424373775689</v>
      </c>
      <c r="H19" s="2">
        <v>33055.300000000003</v>
      </c>
      <c r="I19" s="2">
        <v>2106</v>
      </c>
      <c r="J19" s="2">
        <v>2214</v>
      </c>
      <c r="K19" s="2">
        <v>2187.8746987951813</v>
      </c>
      <c r="L19" s="2">
        <v>2392.8000000000002</v>
      </c>
      <c r="M19" s="2">
        <v>1026</v>
      </c>
      <c r="N19" s="2">
        <v>1242</v>
      </c>
      <c r="O19" s="2">
        <v>1154.1024924817784</v>
      </c>
      <c r="P19" s="2">
        <v>31628.7</v>
      </c>
      <c r="Q19" s="2">
        <v>950.4</v>
      </c>
      <c r="R19" s="2">
        <v>1058.4000000000001</v>
      </c>
      <c r="S19" s="2">
        <v>1033.7031217696922</v>
      </c>
      <c r="T19" s="2">
        <v>21958.7</v>
      </c>
      <c r="U19" s="2">
        <v>1134</v>
      </c>
      <c r="V19" s="2">
        <v>1296</v>
      </c>
      <c r="W19" s="2">
        <v>1193.3376067517329</v>
      </c>
      <c r="X19" s="2">
        <v>8537.1</v>
      </c>
    </row>
    <row r="20" spans="2:24" x14ac:dyDescent="0.15">
      <c r="B20" s="27"/>
      <c r="C20" s="47">
        <v>41883</v>
      </c>
      <c r="D20" s="26"/>
      <c r="E20" s="2">
        <v>1188</v>
      </c>
      <c r="F20" s="2">
        <v>1404</v>
      </c>
      <c r="G20" s="2">
        <v>1363.2</v>
      </c>
      <c r="H20" s="2">
        <v>27573</v>
      </c>
      <c r="I20" s="2">
        <v>2192.4</v>
      </c>
      <c r="J20" s="2">
        <v>2376</v>
      </c>
      <c r="K20" s="2">
        <v>2246.1</v>
      </c>
      <c r="L20" s="2">
        <v>1832</v>
      </c>
      <c r="M20" s="2">
        <v>1134</v>
      </c>
      <c r="N20" s="2">
        <v>1242</v>
      </c>
      <c r="O20" s="2">
        <v>1180.3</v>
      </c>
      <c r="P20" s="2">
        <v>21792</v>
      </c>
      <c r="Q20" s="2">
        <v>1026</v>
      </c>
      <c r="R20" s="2">
        <v>1166.4000000000001</v>
      </c>
      <c r="S20" s="2">
        <v>1097.0999999999999</v>
      </c>
      <c r="T20" s="2">
        <v>29699</v>
      </c>
      <c r="U20" s="2">
        <v>1134</v>
      </c>
      <c r="V20" s="2">
        <v>1360.8</v>
      </c>
      <c r="W20" s="2">
        <v>1221.3</v>
      </c>
      <c r="X20" s="2">
        <v>2154</v>
      </c>
    </row>
    <row r="21" spans="2:24" x14ac:dyDescent="0.15">
      <c r="B21" s="27"/>
      <c r="C21" s="47">
        <v>41913</v>
      </c>
      <c r="D21" s="26"/>
      <c r="E21" s="2">
        <v>1274.4000000000001</v>
      </c>
      <c r="F21" s="2">
        <v>1404</v>
      </c>
      <c r="G21" s="2">
        <v>1362</v>
      </c>
      <c r="H21" s="2">
        <v>25274</v>
      </c>
      <c r="I21" s="2">
        <v>2160</v>
      </c>
      <c r="J21" s="2">
        <v>2376</v>
      </c>
      <c r="K21" s="2">
        <v>2213.5</v>
      </c>
      <c r="L21" s="2">
        <v>1429</v>
      </c>
      <c r="M21" s="2">
        <v>1177.2</v>
      </c>
      <c r="N21" s="2">
        <v>1296</v>
      </c>
      <c r="O21" s="2">
        <v>1262.7</v>
      </c>
      <c r="P21" s="2">
        <v>30044</v>
      </c>
      <c r="Q21" s="2">
        <v>1080</v>
      </c>
      <c r="R21" s="2">
        <v>1296</v>
      </c>
      <c r="S21" s="2">
        <v>1122.5</v>
      </c>
      <c r="T21" s="2">
        <v>18417</v>
      </c>
      <c r="U21" s="2">
        <v>1188</v>
      </c>
      <c r="V21" s="2">
        <v>1350</v>
      </c>
      <c r="W21" s="2">
        <v>1297.5999999999999</v>
      </c>
      <c r="X21" s="2">
        <v>1155</v>
      </c>
    </row>
    <row r="22" spans="2:24" x14ac:dyDescent="0.15">
      <c r="B22" s="27"/>
      <c r="C22" s="47">
        <v>41944</v>
      </c>
      <c r="D22" s="26"/>
      <c r="E22" s="2">
        <v>1296</v>
      </c>
      <c r="F22" s="2">
        <v>1566</v>
      </c>
      <c r="G22" s="2">
        <v>1451.9</v>
      </c>
      <c r="H22" s="2">
        <v>27581</v>
      </c>
      <c r="I22" s="2">
        <v>2160</v>
      </c>
      <c r="J22" s="2">
        <v>2376</v>
      </c>
      <c r="K22" s="2">
        <v>2260</v>
      </c>
      <c r="L22" s="2">
        <v>1814</v>
      </c>
      <c r="M22" s="2">
        <v>1177.2</v>
      </c>
      <c r="N22" s="2">
        <v>1296</v>
      </c>
      <c r="O22" s="2">
        <v>1247.0999999999999</v>
      </c>
      <c r="P22" s="2">
        <v>26949</v>
      </c>
      <c r="Q22" s="2">
        <v>1188</v>
      </c>
      <c r="R22" s="2">
        <v>1296</v>
      </c>
      <c r="S22" s="2">
        <v>1228.5</v>
      </c>
      <c r="T22" s="2">
        <v>22137</v>
      </c>
      <c r="U22" s="2">
        <v>1134</v>
      </c>
      <c r="V22" s="2">
        <v>1350</v>
      </c>
      <c r="W22" s="2">
        <v>1266.5999999999999</v>
      </c>
      <c r="X22" s="2">
        <v>1055</v>
      </c>
    </row>
    <row r="23" spans="2:24" x14ac:dyDescent="0.15">
      <c r="B23" s="27"/>
      <c r="C23" s="47">
        <v>41974</v>
      </c>
      <c r="D23" s="26"/>
      <c r="E23" s="2">
        <v>1404</v>
      </c>
      <c r="F23" s="2">
        <v>1620</v>
      </c>
      <c r="G23" s="2">
        <v>1546.4</v>
      </c>
      <c r="H23" s="2">
        <v>33324.800000000003</v>
      </c>
      <c r="I23" s="2">
        <v>2160</v>
      </c>
      <c r="J23" s="2">
        <v>2430</v>
      </c>
      <c r="K23" s="2">
        <v>2338.4</v>
      </c>
      <c r="L23" s="2">
        <v>2630.8</v>
      </c>
      <c r="M23" s="2">
        <v>1188</v>
      </c>
      <c r="N23" s="2">
        <v>1296</v>
      </c>
      <c r="O23" s="2">
        <v>1263</v>
      </c>
      <c r="P23" s="2">
        <v>26259.1</v>
      </c>
      <c r="Q23" s="2">
        <v>1101.5999999999999</v>
      </c>
      <c r="R23" s="2">
        <v>1296</v>
      </c>
      <c r="S23" s="2">
        <v>1168.5999999999999</v>
      </c>
      <c r="T23" s="2">
        <v>15231.9</v>
      </c>
      <c r="U23" s="2">
        <v>1296</v>
      </c>
      <c r="V23" s="2">
        <v>1366.2</v>
      </c>
      <c r="W23" s="2">
        <v>1319.5</v>
      </c>
      <c r="X23" s="2">
        <v>3691</v>
      </c>
    </row>
    <row r="24" spans="2:24" x14ac:dyDescent="0.15">
      <c r="B24" s="28" t="s">
        <v>472</v>
      </c>
      <c r="C24" s="51">
        <v>42005</v>
      </c>
      <c r="D24" s="29" t="s">
        <v>52</v>
      </c>
      <c r="E24" s="1">
        <v>1512</v>
      </c>
      <c r="F24" s="1">
        <v>1825.2</v>
      </c>
      <c r="G24" s="1">
        <v>1677.2</v>
      </c>
      <c r="H24" s="1">
        <v>39017.699999999997</v>
      </c>
      <c r="I24" s="1">
        <v>2268</v>
      </c>
      <c r="J24" s="1">
        <v>2381.4</v>
      </c>
      <c r="K24" s="1">
        <v>2308.5</v>
      </c>
      <c r="L24" s="1">
        <v>1318.8</v>
      </c>
      <c r="M24" s="1">
        <v>1188</v>
      </c>
      <c r="N24" s="1">
        <v>1296</v>
      </c>
      <c r="O24" s="1">
        <v>1263</v>
      </c>
      <c r="P24" s="1">
        <v>15130.3</v>
      </c>
      <c r="Q24" s="1">
        <v>1101.5999999999999</v>
      </c>
      <c r="R24" s="1">
        <v>1296</v>
      </c>
      <c r="S24" s="1">
        <v>1147</v>
      </c>
      <c r="T24" s="1">
        <v>7684.8</v>
      </c>
      <c r="U24" s="1">
        <v>1296</v>
      </c>
      <c r="V24" s="1">
        <v>1458</v>
      </c>
      <c r="W24" s="1">
        <v>1332.8</v>
      </c>
      <c r="X24" s="1">
        <v>4169.3</v>
      </c>
    </row>
    <row r="25" spans="2:24" x14ac:dyDescent="0.15">
      <c r="B25" s="80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8943.7000000000007</v>
      </c>
      <c r="I26" s="2">
        <v>0</v>
      </c>
      <c r="J26" s="2">
        <v>0</v>
      </c>
      <c r="K26" s="2">
        <v>0</v>
      </c>
      <c r="L26" s="2">
        <v>614.79999999999995</v>
      </c>
      <c r="M26" s="2">
        <v>0</v>
      </c>
      <c r="N26" s="2">
        <v>0</v>
      </c>
      <c r="O26" s="2">
        <v>0</v>
      </c>
      <c r="P26" s="2">
        <v>2330.3000000000002</v>
      </c>
      <c r="Q26" s="2">
        <v>0</v>
      </c>
      <c r="R26" s="2">
        <v>0</v>
      </c>
      <c r="S26" s="2">
        <v>0</v>
      </c>
      <c r="T26" s="2">
        <v>2622.8</v>
      </c>
      <c r="U26" s="2">
        <v>0</v>
      </c>
      <c r="V26" s="2">
        <v>0</v>
      </c>
      <c r="W26" s="2">
        <v>0</v>
      </c>
      <c r="X26" s="2">
        <v>1138.3</v>
      </c>
    </row>
    <row r="27" spans="2:24" x14ac:dyDescent="0.15">
      <c r="B27" s="31" t="s">
        <v>489</v>
      </c>
      <c r="C27" s="21"/>
      <c r="D27" s="24"/>
      <c r="E27" s="2">
        <v>1512</v>
      </c>
      <c r="F27" s="2">
        <v>1674</v>
      </c>
      <c r="G27" s="2">
        <v>1591.9</v>
      </c>
      <c r="H27" s="2">
        <v>15243</v>
      </c>
      <c r="I27" s="2">
        <v>2268</v>
      </c>
      <c r="J27" s="2">
        <v>2381.4</v>
      </c>
      <c r="K27" s="2">
        <v>2328.5</v>
      </c>
      <c r="L27" s="2">
        <v>291</v>
      </c>
      <c r="M27" s="2">
        <v>1220.4000000000001</v>
      </c>
      <c r="N27" s="2">
        <v>1296</v>
      </c>
      <c r="O27" s="2">
        <v>1266.8</v>
      </c>
      <c r="P27" s="2">
        <v>5630</v>
      </c>
      <c r="Q27" s="2">
        <v>1134</v>
      </c>
      <c r="R27" s="2">
        <v>1296</v>
      </c>
      <c r="S27" s="2">
        <v>1166.4000000000001</v>
      </c>
      <c r="T27" s="2">
        <v>2525</v>
      </c>
      <c r="U27" s="2">
        <v>1296</v>
      </c>
      <c r="V27" s="2">
        <v>1382.4</v>
      </c>
      <c r="W27" s="2">
        <v>1321.9</v>
      </c>
      <c r="X27" s="2">
        <v>1486</v>
      </c>
    </row>
    <row r="28" spans="2:24" x14ac:dyDescent="0.15">
      <c r="B28" s="100" t="s">
        <v>490</v>
      </c>
      <c r="C28" s="75"/>
      <c r="D28" s="73"/>
      <c r="E28" s="1">
        <v>1620</v>
      </c>
      <c r="F28" s="1">
        <v>1825.2</v>
      </c>
      <c r="G28" s="1">
        <v>1706.4</v>
      </c>
      <c r="H28" s="1">
        <v>14831</v>
      </c>
      <c r="I28" s="1">
        <v>2268</v>
      </c>
      <c r="J28" s="1">
        <v>2268</v>
      </c>
      <c r="K28" s="1">
        <v>2268</v>
      </c>
      <c r="L28" s="1">
        <v>413</v>
      </c>
      <c r="M28" s="1">
        <v>1188</v>
      </c>
      <c r="N28" s="1">
        <v>1296</v>
      </c>
      <c r="O28" s="1">
        <v>1260.4000000000001</v>
      </c>
      <c r="P28" s="1">
        <v>7170</v>
      </c>
      <c r="Q28" s="1">
        <v>1101.5999999999999</v>
      </c>
      <c r="R28" s="1">
        <v>1296</v>
      </c>
      <c r="S28" s="1">
        <v>1139.4000000000001</v>
      </c>
      <c r="T28" s="1">
        <v>2537</v>
      </c>
      <c r="U28" s="1">
        <v>1366.2</v>
      </c>
      <c r="V28" s="1">
        <v>1458</v>
      </c>
      <c r="W28" s="1">
        <v>1395.4</v>
      </c>
      <c r="X28" s="1">
        <v>1545</v>
      </c>
    </row>
    <row r="29" spans="2:24" x14ac:dyDescent="0.15">
      <c r="B29" s="63"/>
      <c r="C29" s="22" t="s">
        <v>119</v>
      </c>
      <c r="D29" s="23"/>
      <c r="E29" s="40" t="s">
        <v>375</v>
      </c>
      <c r="F29" s="17"/>
      <c r="G29" s="17"/>
      <c r="H29" s="17"/>
      <c r="I29" s="40" t="s">
        <v>376</v>
      </c>
      <c r="J29" s="17"/>
      <c r="K29" s="17"/>
      <c r="L29" s="17"/>
      <c r="M29" s="40" t="s">
        <v>379</v>
      </c>
      <c r="N29" s="17"/>
      <c r="O29" s="17"/>
      <c r="P29" s="17"/>
      <c r="Q29" s="40" t="s">
        <v>388</v>
      </c>
      <c r="R29" s="17"/>
      <c r="S29" s="17"/>
      <c r="T29" s="38"/>
      <c r="U29" s="40" t="s">
        <v>389</v>
      </c>
      <c r="V29" s="17"/>
      <c r="W29" s="17"/>
      <c r="X29" s="38"/>
    </row>
    <row r="30" spans="2:24" x14ac:dyDescent="0.15">
      <c r="B30" s="56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50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9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7">
        <v>41640</v>
      </c>
      <c r="D35" s="26" t="s">
        <v>52</v>
      </c>
      <c r="E35" s="2">
        <v>897.75</v>
      </c>
      <c r="F35" s="2">
        <v>992.25</v>
      </c>
      <c r="G35" s="2">
        <v>944.54880800549404</v>
      </c>
      <c r="H35" s="2">
        <v>13140.4</v>
      </c>
      <c r="I35" s="2">
        <v>892.5</v>
      </c>
      <c r="J35" s="2">
        <v>924</v>
      </c>
      <c r="K35" s="2">
        <v>906.89651837524184</v>
      </c>
      <c r="L35" s="2">
        <v>16418.900000000001</v>
      </c>
      <c r="M35" s="2">
        <v>2572.5</v>
      </c>
      <c r="N35" s="2">
        <v>2929.5</v>
      </c>
      <c r="O35" s="2">
        <v>2663.0816258941977</v>
      </c>
      <c r="P35" s="2">
        <v>6977</v>
      </c>
      <c r="Q35" s="2">
        <v>2415</v>
      </c>
      <c r="R35" s="2">
        <v>2520</v>
      </c>
      <c r="S35" s="2">
        <v>2432.9654924514739</v>
      </c>
      <c r="T35" s="2">
        <v>5286</v>
      </c>
      <c r="U35" s="2">
        <v>3519.9150000000004</v>
      </c>
      <c r="V35" s="2">
        <v>3727.5</v>
      </c>
      <c r="W35" s="2">
        <v>3709.6818181818185</v>
      </c>
      <c r="X35" s="2">
        <v>2689.3</v>
      </c>
    </row>
    <row r="36" spans="2:24" x14ac:dyDescent="0.15">
      <c r="B36" s="27"/>
      <c r="C36" s="47">
        <v>41671</v>
      </c>
      <c r="D36" s="26"/>
      <c r="E36" s="2">
        <v>892.5</v>
      </c>
      <c r="F36" s="2">
        <v>976.5</v>
      </c>
      <c r="G36" s="2">
        <v>927.96740921748017</v>
      </c>
      <c r="H36" s="2">
        <v>12709.1</v>
      </c>
      <c r="I36" s="2">
        <v>871.5</v>
      </c>
      <c r="J36" s="2">
        <v>924</v>
      </c>
      <c r="K36" s="2">
        <v>888.17913286004068</v>
      </c>
      <c r="L36" s="2">
        <v>12465.5</v>
      </c>
      <c r="M36" s="2">
        <v>2520</v>
      </c>
      <c r="N36" s="2">
        <v>2730</v>
      </c>
      <c r="O36" s="2">
        <v>2713.8002622377626</v>
      </c>
      <c r="P36" s="2">
        <v>3934.9</v>
      </c>
      <c r="Q36" s="2">
        <v>2310</v>
      </c>
      <c r="R36" s="2">
        <v>2415</v>
      </c>
      <c r="S36" s="2">
        <v>2401.2455261274163</v>
      </c>
      <c r="T36" s="2">
        <v>3977.5</v>
      </c>
      <c r="U36" s="2">
        <v>3519.9150000000004</v>
      </c>
      <c r="V36" s="2">
        <v>3727.5</v>
      </c>
      <c r="W36" s="2">
        <v>3714.5049034399522</v>
      </c>
      <c r="X36" s="2">
        <v>2378.3999999999996</v>
      </c>
    </row>
    <row r="37" spans="2:24" x14ac:dyDescent="0.15">
      <c r="B37" s="27"/>
      <c r="C37" s="47">
        <v>41699</v>
      </c>
      <c r="D37" s="26"/>
      <c r="E37" s="2">
        <v>892.5</v>
      </c>
      <c r="F37" s="2">
        <v>969.15000000000009</v>
      </c>
      <c r="G37" s="2">
        <v>926.39033264033276</v>
      </c>
      <c r="H37" s="2">
        <v>14930.2</v>
      </c>
      <c r="I37" s="2">
        <v>871.5</v>
      </c>
      <c r="J37" s="2">
        <v>934.5</v>
      </c>
      <c r="K37" s="2">
        <v>885.36061046511657</v>
      </c>
      <c r="L37" s="2">
        <v>13666.1</v>
      </c>
      <c r="M37" s="2">
        <v>2572.5</v>
      </c>
      <c r="N37" s="2">
        <v>2929.5</v>
      </c>
      <c r="O37" s="2">
        <v>2745.0971391233152</v>
      </c>
      <c r="P37" s="2">
        <v>7121.5</v>
      </c>
      <c r="Q37" s="2">
        <v>2415</v>
      </c>
      <c r="R37" s="2">
        <v>2415</v>
      </c>
      <c r="S37" s="2">
        <v>2415</v>
      </c>
      <c r="T37" s="2">
        <v>6721.5</v>
      </c>
      <c r="U37" s="2">
        <v>3727.5</v>
      </c>
      <c r="V37" s="2">
        <v>3727.5</v>
      </c>
      <c r="W37" s="2">
        <v>3727.5</v>
      </c>
      <c r="X37" s="2">
        <v>3517</v>
      </c>
    </row>
    <row r="38" spans="2:24" x14ac:dyDescent="0.15">
      <c r="B38" s="27"/>
      <c r="C38" s="47">
        <v>41730</v>
      </c>
      <c r="D38" s="26"/>
      <c r="E38" s="2">
        <v>918</v>
      </c>
      <c r="F38" s="2">
        <v>993.6</v>
      </c>
      <c r="G38" s="2">
        <v>959.22557352388117</v>
      </c>
      <c r="H38" s="2">
        <v>20132.5</v>
      </c>
      <c r="I38" s="2">
        <v>918</v>
      </c>
      <c r="J38" s="2">
        <v>950.4</v>
      </c>
      <c r="K38" s="2">
        <v>940.9335779816513</v>
      </c>
      <c r="L38" s="2">
        <v>17785.599999999999</v>
      </c>
      <c r="M38" s="2">
        <v>2646</v>
      </c>
      <c r="N38" s="2">
        <v>3013.2</v>
      </c>
      <c r="O38" s="2">
        <v>2819.2288236610666</v>
      </c>
      <c r="P38" s="2">
        <v>12865.099999999999</v>
      </c>
      <c r="Q38" s="2">
        <v>2268</v>
      </c>
      <c r="R38" s="2">
        <v>2484</v>
      </c>
      <c r="S38" s="2">
        <v>2468.192771084337</v>
      </c>
      <c r="T38" s="2">
        <v>5879.5</v>
      </c>
      <c r="U38" s="2">
        <v>3519.9359999999997</v>
      </c>
      <c r="V38" s="2">
        <v>3834</v>
      </c>
      <c r="W38" s="2">
        <v>3825.8526449249844</v>
      </c>
      <c r="X38" s="2">
        <v>2958.3</v>
      </c>
    </row>
    <row r="39" spans="2:24" x14ac:dyDescent="0.15">
      <c r="B39" s="27"/>
      <c r="C39" s="47">
        <v>41760</v>
      </c>
      <c r="D39" s="26"/>
      <c r="E39" s="2">
        <v>950.4</v>
      </c>
      <c r="F39" s="2">
        <v>1080</v>
      </c>
      <c r="G39" s="2">
        <v>973.47433483422049</v>
      </c>
      <c r="H39" s="2">
        <v>16964.400000000001</v>
      </c>
      <c r="I39" s="2">
        <v>918</v>
      </c>
      <c r="J39" s="2">
        <v>950.4</v>
      </c>
      <c r="K39" s="2">
        <v>946.03317919075153</v>
      </c>
      <c r="L39" s="2">
        <v>21560.3</v>
      </c>
      <c r="M39" s="2">
        <v>2322</v>
      </c>
      <c r="N39" s="2">
        <v>2916</v>
      </c>
      <c r="O39" s="2">
        <v>2755.373776908024</v>
      </c>
      <c r="P39" s="2">
        <v>5406.2999999999993</v>
      </c>
      <c r="Q39" s="2">
        <v>2430</v>
      </c>
      <c r="R39" s="2">
        <v>2484</v>
      </c>
      <c r="S39" s="2">
        <v>2479.5747970622338</v>
      </c>
      <c r="T39" s="2">
        <v>7418.7000000000007</v>
      </c>
      <c r="U39" s="2">
        <v>3510</v>
      </c>
      <c r="V39" s="2">
        <v>3834</v>
      </c>
      <c r="W39" s="2">
        <v>3704.8685950413224</v>
      </c>
      <c r="X39" s="2">
        <v>3976.5</v>
      </c>
    </row>
    <row r="40" spans="2:24" x14ac:dyDescent="0.15">
      <c r="B40" s="27"/>
      <c r="C40" s="47">
        <v>41791</v>
      </c>
      <c r="D40" s="26"/>
      <c r="E40" s="2">
        <v>950.4</v>
      </c>
      <c r="F40" s="2">
        <v>1080</v>
      </c>
      <c r="G40" s="2">
        <v>973.21261942930437</v>
      </c>
      <c r="H40" s="2">
        <v>17299.199999999997</v>
      </c>
      <c r="I40" s="2">
        <v>918</v>
      </c>
      <c r="J40" s="2">
        <v>950.4</v>
      </c>
      <c r="K40" s="2">
        <v>946.72569208353582</v>
      </c>
      <c r="L40" s="2">
        <v>14412.4</v>
      </c>
      <c r="M40" s="2">
        <v>2430</v>
      </c>
      <c r="N40" s="2">
        <v>2894.4</v>
      </c>
      <c r="O40" s="2">
        <v>2733.3831325301212</v>
      </c>
      <c r="P40" s="2">
        <v>786.9</v>
      </c>
      <c r="Q40" s="2">
        <v>2106</v>
      </c>
      <c r="R40" s="2">
        <v>2484</v>
      </c>
      <c r="S40" s="2">
        <v>2299.0409530900965</v>
      </c>
      <c r="T40" s="2">
        <v>5401.2</v>
      </c>
      <c r="U40" s="2">
        <v>3456</v>
      </c>
      <c r="V40" s="2">
        <v>3801.6</v>
      </c>
      <c r="W40" s="2">
        <v>3699.6331858407079</v>
      </c>
      <c r="X40" s="2">
        <v>1760</v>
      </c>
    </row>
    <row r="41" spans="2:24" x14ac:dyDescent="0.15">
      <c r="B41" s="27"/>
      <c r="C41" s="47">
        <v>41821</v>
      </c>
      <c r="D41" s="26"/>
      <c r="E41" s="2">
        <v>950.4</v>
      </c>
      <c r="F41" s="2">
        <v>1058.4000000000001</v>
      </c>
      <c r="G41" s="2">
        <v>983.86656736426619</v>
      </c>
      <c r="H41" s="2">
        <v>17542.3</v>
      </c>
      <c r="I41" s="2">
        <v>918</v>
      </c>
      <c r="J41" s="2">
        <v>982.8</v>
      </c>
      <c r="K41" s="2">
        <v>943.23266787658793</v>
      </c>
      <c r="L41" s="2">
        <v>13580.099999999999</v>
      </c>
      <c r="M41" s="2">
        <v>2894.4</v>
      </c>
      <c r="N41" s="2">
        <v>2894.4</v>
      </c>
      <c r="O41" s="2">
        <v>2894.3999999999996</v>
      </c>
      <c r="P41" s="2">
        <v>1211.5999999999999</v>
      </c>
      <c r="Q41" s="2">
        <v>2322</v>
      </c>
      <c r="R41" s="2">
        <v>2322</v>
      </c>
      <c r="S41" s="2">
        <v>2322</v>
      </c>
      <c r="T41" s="2">
        <v>8162.2</v>
      </c>
      <c r="U41" s="2">
        <v>3672</v>
      </c>
      <c r="V41" s="2">
        <v>3801.6</v>
      </c>
      <c r="W41" s="2">
        <v>3730.6747933884299</v>
      </c>
      <c r="X41" s="2">
        <v>2259.8000000000002</v>
      </c>
    </row>
    <row r="42" spans="2:24" x14ac:dyDescent="0.15">
      <c r="B42" s="27"/>
      <c r="C42" s="47">
        <v>41852</v>
      </c>
      <c r="D42" s="26"/>
      <c r="E42" s="2">
        <v>993.6</v>
      </c>
      <c r="F42" s="2">
        <v>1134</v>
      </c>
      <c r="G42" s="2">
        <v>1093.0474795346831</v>
      </c>
      <c r="H42" s="2">
        <v>15097.900000000001</v>
      </c>
      <c r="I42" s="2">
        <v>928.8</v>
      </c>
      <c r="J42" s="2">
        <v>1047.5999999999999</v>
      </c>
      <c r="K42" s="2">
        <v>970.04658541623644</v>
      </c>
      <c r="L42" s="2">
        <v>12045.7</v>
      </c>
      <c r="M42" s="2">
        <v>2592</v>
      </c>
      <c r="N42" s="2">
        <v>2808</v>
      </c>
      <c r="O42" s="2">
        <v>2759.0769230769233</v>
      </c>
      <c r="P42" s="2">
        <v>1822.8000000000002</v>
      </c>
      <c r="Q42" s="2">
        <v>1998</v>
      </c>
      <c r="R42" s="2">
        <v>2322</v>
      </c>
      <c r="S42" s="2">
        <v>2057.0208728652751</v>
      </c>
      <c r="T42" s="2">
        <v>8343.6</v>
      </c>
      <c r="U42" s="2">
        <v>3618</v>
      </c>
      <c r="V42" s="2">
        <v>3801.6</v>
      </c>
      <c r="W42" s="2">
        <v>3649.5644444444438</v>
      </c>
      <c r="X42" s="2">
        <v>2842</v>
      </c>
    </row>
    <row r="43" spans="2:24" x14ac:dyDescent="0.15">
      <c r="B43" s="27"/>
      <c r="C43" s="47">
        <v>41883</v>
      </c>
      <c r="D43" s="26"/>
      <c r="E43" s="2">
        <v>1023.8</v>
      </c>
      <c r="F43" s="2">
        <v>1044.4000000000001</v>
      </c>
      <c r="G43" s="2">
        <v>1042.0999999999999</v>
      </c>
      <c r="H43" s="2">
        <v>3344</v>
      </c>
      <c r="I43" s="2">
        <v>961.2</v>
      </c>
      <c r="J43" s="2">
        <v>1121</v>
      </c>
      <c r="K43" s="2">
        <v>997.5</v>
      </c>
      <c r="L43" s="2">
        <v>2335</v>
      </c>
      <c r="M43" s="2">
        <v>2484</v>
      </c>
      <c r="N43" s="2">
        <v>3132</v>
      </c>
      <c r="O43" s="2">
        <v>2945.8</v>
      </c>
      <c r="P43" s="2">
        <v>260</v>
      </c>
      <c r="Q43" s="2">
        <v>0</v>
      </c>
      <c r="R43" s="2">
        <v>0</v>
      </c>
      <c r="S43" s="2">
        <v>0</v>
      </c>
      <c r="T43" s="2">
        <v>2331</v>
      </c>
      <c r="U43" s="2">
        <v>3618</v>
      </c>
      <c r="V43" s="2">
        <v>3801.6</v>
      </c>
      <c r="W43" s="2">
        <v>3634.9</v>
      </c>
      <c r="X43" s="2">
        <v>1580</v>
      </c>
    </row>
    <row r="44" spans="2:24" x14ac:dyDescent="0.15">
      <c r="B44" s="27"/>
      <c r="C44" s="47">
        <v>41913</v>
      </c>
      <c r="D44" s="26"/>
      <c r="E44" s="2">
        <v>1026</v>
      </c>
      <c r="F44" s="2">
        <v>1080</v>
      </c>
      <c r="G44" s="2">
        <v>1078.4000000000001</v>
      </c>
      <c r="H44" s="2">
        <v>2698</v>
      </c>
      <c r="I44" s="2">
        <v>993.6</v>
      </c>
      <c r="J44" s="2">
        <v>1137.2</v>
      </c>
      <c r="K44" s="2">
        <v>1076.4000000000001</v>
      </c>
      <c r="L44" s="2">
        <v>3003</v>
      </c>
      <c r="M44" s="2">
        <v>2894.4</v>
      </c>
      <c r="N44" s="2">
        <v>3132</v>
      </c>
      <c r="O44" s="2">
        <v>3019.2</v>
      </c>
      <c r="P44" s="2">
        <v>1007</v>
      </c>
      <c r="Q44" s="2">
        <v>0</v>
      </c>
      <c r="R44" s="2">
        <v>0</v>
      </c>
      <c r="S44" s="2">
        <v>0</v>
      </c>
      <c r="T44" s="2">
        <v>290</v>
      </c>
      <c r="U44" s="2">
        <v>3618</v>
      </c>
      <c r="V44" s="2">
        <v>3801.6</v>
      </c>
      <c r="W44" s="2">
        <v>3624.9</v>
      </c>
      <c r="X44" s="2">
        <v>2449</v>
      </c>
    </row>
    <row r="45" spans="2:24" x14ac:dyDescent="0.15">
      <c r="B45" s="27"/>
      <c r="C45" s="47">
        <v>41944</v>
      </c>
      <c r="D45" s="26"/>
      <c r="E45" s="2">
        <v>1026</v>
      </c>
      <c r="F45" s="2">
        <v>1090.8</v>
      </c>
      <c r="G45" s="2">
        <v>1070.5</v>
      </c>
      <c r="H45" s="2">
        <v>867</v>
      </c>
      <c r="I45" s="2">
        <v>1026</v>
      </c>
      <c r="J45" s="2">
        <v>1137.2</v>
      </c>
      <c r="K45" s="2">
        <v>1105.0999999999999</v>
      </c>
      <c r="L45" s="2">
        <v>7239</v>
      </c>
      <c r="M45" s="2">
        <v>3002.4</v>
      </c>
      <c r="N45" s="2">
        <v>3132</v>
      </c>
      <c r="O45" s="2">
        <v>3040.5</v>
      </c>
      <c r="P45" s="2">
        <v>1469</v>
      </c>
      <c r="Q45" s="2">
        <v>2484</v>
      </c>
      <c r="R45" s="2">
        <v>2700</v>
      </c>
      <c r="S45" s="2">
        <v>2598.4</v>
      </c>
      <c r="T45" s="2">
        <v>457</v>
      </c>
      <c r="U45" s="2">
        <v>3618</v>
      </c>
      <c r="V45" s="2">
        <v>3801.6</v>
      </c>
      <c r="W45" s="2">
        <v>3621.1</v>
      </c>
      <c r="X45" s="2">
        <v>3873</v>
      </c>
    </row>
    <row r="46" spans="2:24" x14ac:dyDescent="0.15">
      <c r="B46" s="27"/>
      <c r="C46" s="47">
        <v>41974</v>
      </c>
      <c r="D46" s="26"/>
      <c r="E46" s="2">
        <v>1090.8</v>
      </c>
      <c r="F46" s="2">
        <v>1223.5999999999999</v>
      </c>
      <c r="G46" s="2">
        <v>1162.5</v>
      </c>
      <c r="H46" s="2">
        <v>911</v>
      </c>
      <c r="I46" s="2">
        <v>1026</v>
      </c>
      <c r="J46" s="2">
        <v>1223.5999999999999</v>
      </c>
      <c r="K46" s="2">
        <v>1068.8</v>
      </c>
      <c r="L46" s="2">
        <v>3222.8</v>
      </c>
      <c r="M46" s="2">
        <v>3024</v>
      </c>
      <c r="N46" s="2">
        <v>3132</v>
      </c>
      <c r="O46" s="2">
        <v>3039.5</v>
      </c>
      <c r="P46" s="2">
        <v>1840.2</v>
      </c>
      <c r="Q46" s="2">
        <v>2700</v>
      </c>
      <c r="R46" s="2">
        <v>2808</v>
      </c>
      <c r="S46" s="2">
        <v>2727.1</v>
      </c>
      <c r="T46" s="2">
        <v>714.4</v>
      </c>
      <c r="U46" s="2">
        <v>3801.6</v>
      </c>
      <c r="V46" s="2">
        <v>3942</v>
      </c>
      <c r="W46" s="2">
        <v>3881.5</v>
      </c>
      <c r="X46" s="2">
        <v>1911.5</v>
      </c>
    </row>
    <row r="47" spans="2:24" x14ac:dyDescent="0.15">
      <c r="B47" s="28" t="s">
        <v>472</v>
      </c>
      <c r="C47" s="51">
        <v>42005</v>
      </c>
      <c r="D47" s="29" t="s">
        <v>52</v>
      </c>
      <c r="E47" s="1">
        <v>1112.4000000000001</v>
      </c>
      <c r="F47" s="1">
        <v>1112.4000000000001</v>
      </c>
      <c r="G47" s="1">
        <v>1112.4000000000001</v>
      </c>
      <c r="H47" s="1">
        <v>531</v>
      </c>
      <c r="I47" s="1">
        <v>1134</v>
      </c>
      <c r="J47" s="1">
        <v>1134</v>
      </c>
      <c r="K47" s="1">
        <v>1134</v>
      </c>
      <c r="L47" s="1">
        <v>1843.2</v>
      </c>
      <c r="M47" s="1">
        <v>3024</v>
      </c>
      <c r="N47" s="1">
        <v>3078</v>
      </c>
      <c r="O47" s="1">
        <v>3033.7</v>
      </c>
      <c r="P47" s="1">
        <v>2119.1999999999998</v>
      </c>
      <c r="Q47" s="1">
        <v>2808</v>
      </c>
      <c r="R47" s="1">
        <v>2808</v>
      </c>
      <c r="S47" s="1">
        <v>2808</v>
      </c>
      <c r="T47" s="1">
        <v>27.3</v>
      </c>
      <c r="U47" s="1">
        <v>3801.6</v>
      </c>
      <c r="V47" s="1">
        <v>3834</v>
      </c>
      <c r="W47" s="1">
        <v>3833.6</v>
      </c>
      <c r="X47" s="1">
        <v>2898.7</v>
      </c>
    </row>
    <row r="48" spans="2:24" x14ac:dyDescent="0.15">
      <c r="B48" s="80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38</v>
      </c>
      <c r="I49" s="2">
        <v>0</v>
      </c>
      <c r="J49" s="2">
        <v>0</v>
      </c>
      <c r="K49" s="2">
        <v>0</v>
      </c>
      <c r="L49" s="2">
        <v>283.2</v>
      </c>
      <c r="M49" s="2">
        <v>0</v>
      </c>
      <c r="N49" s="2">
        <v>0</v>
      </c>
      <c r="O49" s="2">
        <v>0</v>
      </c>
      <c r="P49" s="2">
        <v>987.2</v>
      </c>
      <c r="Q49" s="2">
        <v>0</v>
      </c>
      <c r="R49" s="2">
        <v>0</v>
      </c>
      <c r="S49" s="2">
        <v>0</v>
      </c>
      <c r="T49" s="2">
        <v>17.3</v>
      </c>
      <c r="U49" s="2">
        <v>0</v>
      </c>
      <c r="V49" s="2">
        <v>0</v>
      </c>
      <c r="W49" s="2">
        <v>0</v>
      </c>
      <c r="X49" s="2">
        <v>47.7</v>
      </c>
    </row>
    <row r="50" spans="2:24" x14ac:dyDescent="0.15">
      <c r="B50" s="31" t="s">
        <v>489</v>
      </c>
      <c r="C50" s="21"/>
      <c r="D50" s="24"/>
      <c r="E50" s="2">
        <v>1112.4000000000001</v>
      </c>
      <c r="F50" s="2">
        <v>1112.4000000000001</v>
      </c>
      <c r="G50" s="2">
        <v>1112.4000000000001</v>
      </c>
      <c r="H50" s="2">
        <v>103</v>
      </c>
      <c r="I50" s="2">
        <v>0</v>
      </c>
      <c r="J50" s="2">
        <v>0</v>
      </c>
      <c r="K50" s="2">
        <v>0</v>
      </c>
      <c r="L50" s="2">
        <v>579</v>
      </c>
      <c r="M50" s="2">
        <v>3024</v>
      </c>
      <c r="N50" s="2">
        <v>3078</v>
      </c>
      <c r="O50" s="2">
        <v>3031.6</v>
      </c>
      <c r="P50" s="2">
        <v>392</v>
      </c>
      <c r="Q50" s="2">
        <v>2808</v>
      </c>
      <c r="R50" s="2">
        <v>2808</v>
      </c>
      <c r="S50" s="2">
        <v>2808</v>
      </c>
      <c r="T50" s="2">
        <v>10</v>
      </c>
      <c r="U50" s="2">
        <v>3801.6</v>
      </c>
      <c r="V50" s="2">
        <v>3834</v>
      </c>
      <c r="W50" s="2">
        <v>3832.9</v>
      </c>
      <c r="X50" s="2">
        <v>941</v>
      </c>
    </row>
    <row r="51" spans="2:24" x14ac:dyDescent="0.15">
      <c r="B51" s="100" t="s">
        <v>490</v>
      </c>
      <c r="C51" s="75"/>
      <c r="D51" s="73"/>
      <c r="E51" s="1">
        <v>1112.4000000000001</v>
      </c>
      <c r="F51" s="1">
        <v>1112.4000000000001</v>
      </c>
      <c r="G51" s="1">
        <v>1112.4000000000001</v>
      </c>
      <c r="H51" s="1">
        <v>390</v>
      </c>
      <c r="I51" s="1">
        <v>1134</v>
      </c>
      <c r="J51" s="1">
        <v>1134</v>
      </c>
      <c r="K51" s="1">
        <v>1134</v>
      </c>
      <c r="L51" s="1">
        <v>981</v>
      </c>
      <c r="M51" s="1">
        <v>3024</v>
      </c>
      <c r="N51" s="1">
        <v>3078</v>
      </c>
      <c r="O51" s="1">
        <v>3034.8</v>
      </c>
      <c r="P51" s="1">
        <v>740</v>
      </c>
      <c r="Q51" s="1">
        <v>0</v>
      </c>
      <c r="R51" s="1">
        <v>0</v>
      </c>
      <c r="S51" s="1">
        <v>0</v>
      </c>
      <c r="T51" s="1">
        <v>0</v>
      </c>
      <c r="U51" s="1">
        <v>3801.6</v>
      </c>
      <c r="V51" s="1">
        <v>3834</v>
      </c>
      <c r="W51" s="1">
        <v>3834</v>
      </c>
      <c r="X51" s="1">
        <v>1910</v>
      </c>
    </row>
    <row r="53" spans="2:24" x14ac:dyDescent="0.15">
      <c r="B53" s="271" t="s">
        <v>73</v>
      </c>
      <c r="C53" s="78" t="s">
        <v>99</v>
      </c>
      <c r="D53" s="78"/>
      <c r="E53" s="78"/>
      <c r="F53" s="78"/>
      <c r="G53" s="78"/>
      <c r="H53" s="78"/>
      <c r="I53" s="78"/>
      <c r="J53" s="78"/>
      <c r="K53" s="78"/>
      <c r="L53" s="111" t="s">
        <v>100</v>
      </c>
      <c r="M53" s="78" t="s">
        <v>101</v>
      </c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spans="2:24" x14ac:dyDescent="0.15">
      <c r="B54" s="111" t="s">
        <v>75</v>
      </c>
      <c r="C54" s="78" t="s">
        <v>102</v>
      </c>
      <c r="D54" s="78"/>
      <c r="E54" s="78"/>
      <c r="F54" s="78"/>
      <c r="G54" s="78"/>
      <c r="H54" s="78"/>
      <c r="I54" s="78"/>
      <c r="J54" s="78"/>
      <c r="K54" s="78"/>
      <c r="L54" s="78"/>
      <c r="M54" s="78" t="s">
        <v>103</v>
      </c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spans="2:24" x14ac:dyDescent="0.15">
      <c r="B55" s="111" t="s">
        <v>104</v>
      </c>
      <c r="C55" s="78" t="s">
        <v>76</v>
      </c>
      <c r="D55" s="78"/>
      <c r="E55" s="78"/>
      <c r="F55" s="78"/>
      <c r="G55" s="78"/>
      <c r="H55" s="78"/>
      <c r="I55" s="78"/>
      <c r="J55" s="78"/>
      <c r="K55" s="78"/>
      <c r="L55" s="78"/>
      <c r="M55" s="111"/>
      <c r="N55" s="111"/>
      <c r="O55" s="111"/>
      <c r="P55" s="111"/>
      <c r="Q55" s="111"/>
      <c r="R55" s="111"/>
      <c r="S55" s="111"/>
      <c r="T55" s="111"/>
      <c r="U55" s="190"/>
      <c r="V55" s="190"/>
      <c r="W55" s="190"/>
      <c r="X55" s="2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219" customFormat="1" ht="19.5" customHeight="1" x14ac:dyDescent="0.15">
      <c r="A1" s="64"/>
      <c r="B1" s="264"/>
      <c r="C1" s="64"/>
      <c r="D1" s="232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69"/>
      <c r="C2" s="169"/>
      <c r="D2" s="187" t="s">
        <v>57</v>
      </c>
      <c r="E2" s="241" t="s">
        <v>58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4" customFormat="1" x14ac:dyDescent="0.15">
      <c r="A3" s="25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1"/>
      <c r="Q3" s="239" t="s">
        <v>33</v>
      </c>
    </row>
    <row r="4" spans="1:17" ht="18.75" customHeight="1" x14ac:dyDescent="0.15">
      <c r="A4" s="64"/>
      <c r="B4" s="206"/>
      <c r="C4" s="224"/>
      <c r="D4" s="209"/>
      <c r="E4" s="380" t="s">
        <v>34</v>
      </c>
      <c r="F4" s="381"/>
      <c r="G4" s="381"/>
      <c r="H4" s="381"/>
      <c r="I4" s="382"/>
      <c r="J4" s="103"/>
      <c r="K4" s="103"/>
      <c r="L4" s="380" t="s">
        <v>35</v>
      </c>
      <c r="M4" s="381"/>
      <c r="N4" s="382"/>
      <c r="O4" s="103"/>
      <c r="P4" s="103"/>
      <c r="Q4" s="103"/>
    </row>
    <row r="5" spans="1:17" ht="18.75" customHeight="1" x14ac:dyDescent="0.15">
      <c r="A5" s="64"/>
      <c r="B5" s="200"/>
      <c r="C5" s="211"/>
      <c r="D5" s="212"/>
      <c r="E5" s="383" t="s">
        <v>36</v>
      </c>
      <c r="F5" s="384"/>
      <c r="G5" s="133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3" t="s">
        <v>42</v>
      </c>
      <c r="M5" s="133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4"/>
      <c r="B6" s="223"/>
      <c r="C6" s="204"/>
      <c r="D6" s="205"/>
      <c r="E6" s="203" t="s">
        <v>47</v>
      </c>
      <c r="F6" s="197" t="s">
        <v>48</v>
      </c>
      <c r="G6" s="137" t="s">
        <v>49</v>
      </c>
      <c r="H6" s="220" t="s">
        <v>48</v>
      </c>
      <c r="I6" s="386"/>
      <c r="J6" s="101"/>
      <c r="K6" s="101"/>
      <c r="L6" s="137" t="s">
        <v>50</v>
      </c>
      <c r="M6" s="137" t="s">
        <v>50</v>
      </c>
      <c r="N6" s="386"/>
      <c r="O6" s="101"/>
      <c r="P6" s="101"/>
      <c r="Q6" s="101"/>
    </row>
    <row r="7" spans="1:17" ht="16.5" customHeight="1" x14ac:dyDescent="0.15">
      <c r="A7" s="64"/>
      <c r="B7" s="166" t="s">
        <v>0</v>
      </c>
      <c r="C7" s="198">
        <v>40544</v>
      </c>
      <c r="D7" s="213" t="s">
        <v>1</v>
      </c>
      <c r="E7" s="43">
        <v>0</v>
      </c>
      <c r="F7" s="43">
        <v>1930793</v>
      </c>
      <c r="G7" s="43">
        <v>4699150</v>
      </c>
      <c r="H7" s="43">
        <v>1071674</v>
      </c>
      <c r="I7" s="43">
        <v>7701616</v>
      </c>
      <c r="J7" s="43">
        <v>1349425</v>
      </c>
      <c r="K7" s="43">
        <v>9051041</v>
      </c>
      <c r="L7" s="43">
        <v>18071463</v>
      </c>
      <c r="M7" s="43">
        <v>446995</v>
      </c>
      <c r="N7" s="43">
        <v>18518458</v>
      </c>
      <c r="O7" s="43">
        <v>3363768</v>
      </c>
      <c r="P7" s="43">
        <v>21882226</v>
      </c>
      <c r="Q7" s="130">
        <v>30933267</v>
      </c>
    </row>
    <row r="8" spans="1:17" ht="16.5" customHeight="1" x14ac:dyDescent="0.15">
      <c r="A8" s="64"/>
      <c r="B8" s="166" t="s">
        <v>51</v>
      </c>
      <c r="C8" s="198">
        <v>40909</v>
      </c>
      <c r="D8" s="213"/>
      <c r="E8" s="43">
        <v>0</v>
      </c>
      <c r="F8" s="43">
        <v>1908774</v>
      </c>
      <c r="G8" s="43">
        <v>4574522</v>
      </c>
      <c r="H8" s="43">
        <v>1962948</v>
      </c>
      <c r="I8" s="43">
        <v>10409191</v>
      </c>
      <c r="J8" s="43">
        <v>415686</v>
      </c>
      <c r="K8" s="43">
        <v>10824877</v>
      </c>
      <c r="L8" s="43">
        <v>16525459</v>
      </c>
      <c r="M8" s="43">
        <v>564333</v>
      </c>
      <c r="N8" s="43">
        <v>17089792</v>
      </c>
      <c r="O8" s="43">
        <v>4714607</v>
      </c>
      <c r="P8" s="43">
        <v>21804399</v>
      </c>
      <c r="Q8" s="130">
        <v>32629276</v>
      </c>
    </row>
    <row r="9" spans="1:17" ht="16.5" customHeight="1" x14ac:dyDescent="0.15">
      <c r="A9" s="64"/>
      <c r="B9" s="166" t="s">
        <v>51</v>
      </c>
      <c r="C9" s="198">
        <v>41275</v>
      </c>
      <c r="D9" s="213"/>
      <c r="E9" s="43">
        <v>0</v>
      </c>
      <c r="F9" s="43">
        <v>1907455</v>
      </c>
      <c r="G9" s="43">
        <v>3730569</v>
      </c>
      <c r="H9" s="43">
        <v>959877</v>
      </c>
      <c r="I9" s="43">
        <v>6597901</v>
      </c>
      <c r="J9" s="43">
        <v>656938</v>
      </c>
      <c r="K9" s="43">
        <v>7254839</v>
      </c>
      <c r="L9" s="43">
        <v>16879360</v>
      </c>
      <c r="M9" s="43">
        <v>709671</v>
      </c>
      <c r="N9" s="43">
        <v>17589031</v>
      </c>
      <c r="O9" s="43">
        <v>3943905</v>
      </c>
      <c r="P9" s="43">
        <v>21532936</v>
      </c>
      <c r="Q9" s="130">
        <v>28787775</v>
      </c>
    </row>
    <row r="10" spans="1:17" ht="16.5" customHeight="1" x14ac:dyDescent="0.15">
      <c r="A10" s="64"/>
      <c r="B10" s="161"/>
      <c r="C10" s="215">
        <v>41640</v>
      </c>
      <c r="D10" s="207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60">
        <v>29539100.5</v>
      </c>
    </row>
    <row r="11" spans="1:17" ht="16.5" customHeight="1" x14ac:dyDescent="0.15">
      <c r="A11" s="64"/>
      <c r="B11" s="166" t="s">
        <v>97</v>
      </c>
      <c r="C11" s="196">
        <v>41426</v>
      </c>
      <c r="D11" s="201" t="s">
        <v>52</v>
      </c>
      <c r="E11" s="202">
        <v>0</v>
      </c>
      <c r="F11" s="43">
        <v>139096.6</v>
      </c>
      <c r="G11" s="129">
        <v>314408.99999999994</v>
      </c>
      <c r="H11" s="129">
        <v>76212.200000000012</v>
      </c>
      <c r="I11" s="43">
        <v>529717.80000000005</v>
      </c>
      <c r="J11" s="43">
        <v>11438.1</v>
      </c>
      <c r="K11" s="43">
        <v>541155.9</v>
      </c>
      <c r="L11" s="43">
        <v>1212176.3</v>
      </c>
      <c r="M11" s="43">
        <v>51982.9</v>
      </c>
      <c r="N11" s="43">
        <v>1264159.2</v>
      </c>
      <c r="O11" s="129">
        <v>298570.89999999997</v>
      </c>
      <c r="P11" s="43">
        <v>1562730.1</v>
      </c>
      <c r="Q11" s="130">
        <v>2103886</v>
      </c>
    </row>
    <row r="12" spans="1:17" ht="16.5" customHeight="1" x14ac:dyDescent="0.15">
      <c r="A12" s="64"/>
      <c r="B12" s="166"/>
      <c r="C12" s="196">
        <v>41456</v>
      </c>
      <c r="D12" s="201"/>
      <c r="E12" s="202">
        <v>0</v>
      </c>
      <c r="F12" s="43">
        <v>165583.80000000005</v>
      </c>
      <c r="G12" s="129">
        <v>347310.5</v>
      </c>
      <c r="H12" s="129">
        <v>90741.6</v>
      </c>
      <c r="I12" s="43">
        <v>603635.9</v>
      </c>
      <c r="J12" s="43">
        <v>12101.7</v>
      </c>
      <c r="K12" s="43">
        <v>615737.59999999998</v>
      </c>
      <c r="L12" s="43">
        <v>1411777.1</v>
      </c>
      <c r="M12" s="43">
        <v>98746.5</v>
      </c>
      <c r="N12" s="43">
        <v>1510523.6</v>
      </c>
      <c r="O12" s="129">
        <v>278754.10000000003</v>
      </c>
      <c r="P12" s="43">
        <v>1789277.7000000002</v>
      </c>
      <c r="Q12" s="130">
        <v>2405015.3000000003</v>
      </c>
    </row>
    <row r="13" spans="1:17" ht="16.5" customHeight="1" x14ac:dyDescent="0.15">
      <c r="A13" s="64"/>
      <c r="B13" s="166"/>
      <c r="C13" s="196">
        <v>41487</v>
      </c>
      <c r="D13" s="201"/>
      <c r="E13" s="202">
        <v>0</v>
      </c>
      <c r="F13" s="43">
        <v>147006.80000000002</v>
      </c>
      <c r="G13" s="129">
        <v>350632</v>
      </c>
      <c r="H13" s="129">
        <v>75180.000000000015</v>
      </c>
      <c r="I13" s="43">
        <v>572818.80000000005</v>
      </c>
      <c r="J13" s="43">
        <v>20505.699999999997</v>
      </c>
      <c r="K13" s="43">
        <v>593324.5</v>
      </c>
      <c r="L13" s="43">
        <v>1234469.2</v>
      </c>
      <c r="M13" s="43">
        <v>40683.4</v>
      </c>
      <c r="N13" s="43">
        <v>1275152.5999999999</v>
      </c>
      <c r="O13" s="129">
        <v>346533.4</v>
      </c>
      <c r="P13" s="43">
        <v>1621686</v>
      </c>
      <c r="Q13" s="130">
        <v>2215010.5</v>
      </c>
    </row>
    <row r="14" spans="1:17" ht="16.5" customHeight="1" x14ac:dyDescent="0.15">
      <c r="A14" s="64"/>
      <c r="B14" s="166"/>
      <c r="C14" s="196">
        <v>41518</v>
      </c>
      <c r="D14" s="201"/>
      <c r="E14" s="202">
        <v>0</v>
      </c>
      <c r="F14" s="43">
        <v>119569.19999999998</v>
      </c>
      <c r="G14" s="129">
        <v>290591.90000000002</v>
      </c>
      <c r="H14" s="129">
        <v>73241.100000000006</v>
      </c>
      <c r="I14" s="43">
        <v>483402.19999999995</v>
      </c>
      <c r="J14" s="43">
        <v>20210.3</v>
      </c>
      <c r="K14" s="43">
        <v>503612.49999999994</v>
      </c>
      <c r="L14" s="43">
        <v>1323054.2</v>
      </c>
      <c r="M14" s="43">
        <v>55464.800000000003</v>
      </c>
      <c r="N14" s="43">
        <v>1378519</v>
      </c>
      <c r="O14" s="129">
        <v>367582.6</v>
      </c>
      <c r="P14" s="43">
        <v>1746101.6</v>
      </c>
      <c r="Q14" s="130">
        <v>2249714.1</v>
      </c>
    </row>
    <row r="15" spans="1:17" ht="16.5" customHeight="1" x14ac:dyDescent="0.15">
      <c r="A15" s="64"/>
      <c r="B15" s="166"/>
      <c r="C15" s="196">
        <v>41548</v>
      </c>
      <c r="D15" s="201"/>
      <c r="E15" s="202">
        <v>0</v>
      </c>
      <c r="F15" s="43">
        <v>161476.79999999999</v>
      </c>
      <c r="G15" s="129">
        <v>0</v>
      </c>
      <c r="H15" s="129">
        <v>0</v>
      </c>
      <c r="I15" s="43">
        <v>161476.79999999999</v>
      </c>
      <c r="J15" s="43">
        <v>171862.5</v>
      </c>
      <c r="K15" s="43">
        <v>333339.3</v>
      </c>
      <c r="L15" s="43">
        <v>1580759.6</v>
      </c>
      <c r="M15" s="43">
        <v>48321.1</v>
      </c>
      <c r="N15" s="43">
        <v>1629080.7000000002</v>
      </c>
      <c r="O15" s="129">
        <v>361576.80000000005</v>
      </c>
      <c r="P15" s="43">
        <v>1990657.5000000002</v>
      </c>
      <c r="Q15" s="43">
        <v>2323996.8000000003</v>
      </c>
    </row>
    <row r="16" spans="1:17" ht="16.5" customHeight="1" x14ac:dyDescent="0.15">
      <c r="A16" s="64"/>
      <c r="B16" s="166"/>
      <c r="C16" s="196">
        <v>41579</v>
      </c>
      <c r="D16" s="201"/>
      <c r="E16" s="202">
        <v>0</v>
      </c>
      <c r="F16" s="43">
        <v>149322.89999999997</v>
      </c>
      <c r="G16" s="129">
        <v>390084.00000000006</v>
      </c>
      <c r="H16" s="129">
        <v>79673.399999999994</v>
      </c>
      <c r="I16" s="43">
        <v>619080.30000000005</v>
      </c>
      <c r="J16" s="43">
        <v>145316.1</v>
      </c>
      <c r="K16" s="43">
        <v>764396.4</v>
      </c>
      <c r="L16" s="43">
        <v>1627223.6</v>
      </c>
      <c r="M16" s="43">
        <v>36606.400000000001</v>
      </c>
      <c r="N16" s="43">
        <v>1663830</v>
      </c>
      <c r="O16" s="129">
        <v>354704.89999999991</v>
      </c>
      <c r="P16" s="43">
        <v>2018534.9</v>
      </c>
      <c r="Q16" s="130">
        <v>2782931.3</v>
      </c>
    </row>
    <row r="17" spans="1:17" ht="16.5" customHeight="1" x14ac:dyDescent="0.15">
      <c r="A17" s="64"/>
      <c r="B17" s="166"/>
      <c r="C17" s="196">
        <v>41609</v>
      </c>
      <c r="D17" s="201"/>
      <c r="E17" s="202">
        <v>0</v>
      </c>
      <c r="F17" s="43">
        <v>188161.5</v>
      </c>
      <c r="G17" s="129">
        <v>426428.1</v>
      </c>
      <c r="H17" s="129">
        <v>95888.1</v>
      </c>
      <c r="I17" s="43">
        <v>710477.7</v>
      </c>
      <c r="J17" s="43">
        <v>183712.69999999995</v>
      </c>
      <c r="K17" s="43">
        <v>894190.39999999991</v>
      </c>
      <c r="L17" s="43">
        <v>1689461.6</v>
      </c>
      <c r="M17" s="43">
        <v>34005.100000000006</v>
      </c>
      <c r="N17" s="43">
        <v>1723466.7000000002</v>
      </c>
      <c r="O17" s="129">
        <v>372908.4</v>
      </c>
      <c r="P17" s="43">
        <v>2096375.1</v>
      </c>
      <c r="Q17" s="130">
        <v>2990565.5</v>
      </c>
    </row>
    <row r="18" spans="1:17" ht="16.5" customHeight="1" x14ac:dyDescent="0.15">
      <c r="A18" s="64"/>
      <c r="B18" s="166" t="s">
        <v>331</v>
      </c>
      <c r="C18" s="196">
        <v>41640</v>
      </c>
      <c r="D18" s="201" t="s">
        <v>52</v>
      </c>
      <c r="E18" s="202">
        <v>0</v>
      </c>
      <c r="F18" s="43">
        <v>242514.89999999997</v>
      </c>
      <c r="G18" s="129">
        <v>301450.30000000005</v>
      </c>
      <c r="H18" s="129">
        <v>96999.499999999985</v>
      </c>
      <c r="I18" s="43">
        <v>640964.69999999995</v>
      </c>
      <c r="J18" s="43">
        <v>147224</v>
      </c>
      <c r="K18" s="43">
        <v>788188.7</v>
      </c>
      <c r="L18" s="43">
        <v>1497699.1</v>
      </c>
      <c r="M18" s="43">
        <v>53161.3</v>
      </c>
      <c r="N18" s="43">
        <v>1550860.4</v>
      </c>
      <c r="O18" s="129">
        <v>347316.30000000005</v>
      </c>
      <c r="P18" s="43">
        <v>1898176.7000000002</v>
      </c>
      <c r="Q18" s="130">
        <v>2686365.4000000004</v>
      </c>
    </row>
    <row r="19" spans="1:17" ht="16.5" customHeight="1" x14ac:dyDescent="0.15">
      <c r="A19" s="64"/>
      <c r="B19" s="166"/>
      <c r="C19" s="196">
        <v>41671</v>
      </c>
      <c r="D19" s="201"/>
      <c r="E19" s="202">
        <v>0</v>
      </c>
      <c r="F19" s="43">
        <v>151188.70000000001</v>
      </c>
      <c r="G19" s="129">
        <v>313527.09999999998</v>
      </c>
      <c r="H19" s="129">
        <v>116768.8</v>
      </c>
      <c r="I19" s="43">
        <v>581484.6</v>
      </c>
      <c r="J19" s="43">
        <v>96406.800000000017</v>
      </c>
      <c r="K19" s="43">
        <v>677891.4</v>
      </c>
      <c r="L19" s="43">
        <v>1403491.1</v>
      </c>
      <c r="M19" s="43">
        <v>12743.7</v>
      </c>
      <c r="N19" s="43">
        <v>1416234.8</v>
      </c>
      <c r="O19" s="129">
        <v>242948.7</v>
      </c>
      <c r="P19" s="43">
        <v>1659183.5</v>
      </c>
      <c r="Q19" s="130">
        <v>2337074.9</v>
      </c>
    </row>
    <row r="20" spans="1:17" ht="16.5" customHeight="1" x14ac:dyDescent="0.15">
      <c r="A20" s="64"/>
      <c r="B20" s="166"/>
      <c r="C20" s="196">
        <v>41699</v>
      </c>
      <c r="D20" s="201"/>
      <c r="E20" s="202">
        <v>0</v>
      </c>
      <c r="F20" s="43">
        <v>154578.79999999996</v>
      </c>
      <c r="G20" s="129">
        <v>380384.99999999994</v>
      </c>
      <c r="H20" s="129">
        <v>95702.9</v>
      </c>
      <c r="I20" s="43">
        <v>630666.69999999995</v>
      </c>
      <c r="J20" s="43">
        <v>135838.80000000005</v>
      </c>
      <c r="K20" s="43">
        <v>766505.5</v>
      </c>
      <c r="L20" s="43">
        <v>1513597.5</v>
      </c>
      <c r="M20" s="43">
        <v>46951.199999999997</v>
      </c>
      <c r="N20" s="43">
        <v>1560548.7</v>
      </c>
      <c r="O20" s="129">
        <v>309844.2</v>
      </c>
      <c r="P20" s="43">
        <v>1870392.9</v>
      </c>
      <c r="Q20" s="130">
        <v>2636898.4</v>
      </c>
    </row>
    <row r="21" spans="1:17" ht="16.5" customHeight="1" x14ac:dyDescent="0.15">
      <c r="A21" s="64"/>
      <c r="B21" s="166"/>
      <c r="C21" s="196">
        <v>41730</v>
      </c>
      <c r="D21" s="201"/>
      <c r="E21" s="202">
        <v>0</v>
      </c>
      <c r="F21" s="43">
        <v>177673.8</v>
      </c>
      <c r="G21" s="129">
        <v>0</v>
      </c>
      <c r="H21" s="129">
        <v>0</v>
      </c>
      <c r="I21" s="43">
        <v>177673.8</v>
      </c>
      <c r="J21" s="43">
        <v>164690.00000000003</v>
      </c>
      <c r="K21" s="43">
        <v>342363.80000000005</v>
      </c>
      <c r="L21" s="43">
        <v>1612608.3</v>
      </c>
      <c r="M21" s="43">
        <v>49806.400000000001</v>
      </c>
      <c r="N21" s="43">
        <v>1662414.7</v>
      </c>
      <c r="O21" s="129">
        <v>390701.2</v>
      </c>
      <c r="P21" s="43">
        <v>2053115.9</v>
      </c>
      <c r="Q21" s="130">
        <v>2395479.7000000002</v>
      </c>
    </row>
    <row r="22" spans="1:17" ht="16.5" customHeight="1" x14ac:dyDescent="0.15">
      <c r="A22" s="64"/>
      <c r="B22" s="166"/>
      <c r="C22" s="196">
        <v>41760</v>
      </c>
      <c r="D22" s="201"/>
      <c r="E22" s="202">
        <v>0</v>
      </c>
      <c r="F22" s="43">
        <v>164116.69999999998</v>
      </c>
      <c r="G22" s="129">
        <v>0</v>
      </c>
      <c r="H22" s="129">
        <v>0</v>
      </c>
      <c r="I22" s="43">
        <v>164116.69999999998</v>
      </c>
      <c r="J22" s="43">
        <v>162186.90000000002</v>
      </c>
      <c r="K22" s="43">
        <v>326303.59999999998</v>
      </c>
      <c r="L22" s="43">
        <v>1298775.8</v>
      </c>
      <c r="M22" s="43">
        <v>68342.599999999991</v>
      </c>
      <c r="N22" s="43">
        <v>1367118.4</v>
      </c>
      <c r="O22" s="129">
        <v>308031.40000000002</v>
      </c>
      <c r="P22" s="43">
        <v>1675149.8000000003</v>
      </c>
      <c r="Q22" s="130">
        <v>2001453.4000000004</v>
      </c>
    </row>
    <row r="23" spans="1:17" ht="16.5" customHeight="1" x14ac:dyDescent="0.15">
      <c r="A23" s="64"/>
      <c r="B23" s="166"/>
      <c r="C23" s="196">
        <v>41791</v>
      </c>
      <c r="D23" s="201"/>
      <c r="E23" s="202">
        <v>0</v>
      </c>
      <c r="F23" s="43">
        <v>141326.9</v>
      </c>
      <c r="G23" s="129">
        <v>265029.59999999998</v>
      </c>
      <c r="H23" s="129">
        <v>111293.29999999999</v>
      </c>
      <c r="I23" s="43">
        <v>517649.8</v>
      </c>
      <c r="J23" s="43">
        <v>179305.39999999994</v>
      </c>
      <c r="K23" s="43">
        <v>696955.2</v>
      </c>
      <c r="L23" s="43">
        <v>1413046.5</v>
      </c>
      <c r="M23" s="43">
        <v>68342.599999999991</v>
      </c>
      <c r="N23" s="43">
        <v>1481389.1</v>
      </c>
      <c r="O23" s="129">
        <v>301605.5</v>
      </c>
      <c r="P23" s="43">
        <v>1782994.6</v>
      </c>
      <c r="Q23" s="130">
        <v>2479949.7999999998</v>
      </c>
    </row>
    <row r="24" spans="1:17" ht="16.5" customHeight="1" x14ac:dyDescent="0.15">
      <c r="A24" s="64"/>
      <c r="B24" s="166"/>
      <c r="C24" s="196">
        <v>41821</v>
      </c>
      <c r="D24" s="201"/>
      <c r="E24" s="202">
        <v>0</v>
      </c>
      <c r="F24" s="43">
        <v>176553.60000000001</v>
      </c>
      <c r="G24" s="129">
        <v>293433.5</v>
      </c>
      <c r="H24" s="129">
        <v>109875.7</v>
      </c>
      <c r="I24" s="43">
        <v>579862.79999999993</v>
      </c>
      <c r="J24" s="43">
        <v>140546.50000000003</v>
      </c>
      <c r="K24" s="43">
        <v>720409.3</v>
      </c>
      <c r="L24" s="43">
        <v>1267612.2</v>
      </c>
      <c r="M24" s="43">
        <v>38503.199999999997</v>
      </c>
      <c r="N24" s="43">
        <v>1306115.3999999999</v>
      </c>
      <c r="O24" s="129">
        <v>218796.7</v>
      </c>
      <c r="P24" s="43">
        <v>1524912.1</v>
      </c>
      <c r="Q24" s="130">
        <v>2245321.4</v>
      </c>
    </row>
    <row r="25" spans="1:17" ht="16.5" customHeight="1" x14ac:dyDescent="0.15">
      <c r="A25" s="64"/>
      <c r="B25" s="166"/>
      <c r="C25" s="196">
        <v>41852</v>
      </c>
      <c r="D25" s="201"/>
      <c r="E25" s="202">
        <v>0</v>
      </c>
      <c r="F25" s="43">
        <v>183306.89999999997</v>
      </c>
      <c r="G25" s="129">
        <v>276135.8</v>
      </c>
      <c r="H25" s="129">
        <v>108057.4</v>
      </c>
      <c r="I25" s="43">
        <v>567500.1</v>
      </c>
      <c r="J25" s="43">
        <v>154132.80000000002</v>
      </c>
      <c r="K25" s="43">
        <v>721632.9</v>
      </c>
      <c r="L25" s="43">
        <v>1185508.5</v>
      </c>
      <c r="M25" s="43">
        <v>22026.6</v>
      </c>
      <c r="N25" s="43">
        <v>1207535.1000000001</v>
      </c>
      <c r="O25" s="129">
        <v>230251</v>
      </c>
      <c r="P25" s="43">
        <v>1437786.1</v>
      </c>
      <c r="Q25" s="130">
        <v>2159419</v>
      </c>
    </row>
    <row r="26" spans="1:17" ht="16.5" customHeight="1" x14ac:dyDescent="0.15">
      <c r="A26" s="64"/>
      <c r="B26" s="166"/>
      <c r="C26" s="196">
        <v>41883</v>
      </c>
      <c r="D26" s="201"/>
      <c r="E26" s="202">
        <v>0</v>
      </c>
      <c r="F26" s="43">
        <v>139556</v>
      </c>
      <c r="G26" s="129">
        <v>285387</v>
      </c>
      <c r="H26" s="129">
        <v>96712</v>
      </c>
      <c r="I26" s="43">
        <v>521655</v>
      </c>
      <c r="J26" s="43">
        <v>130901</v>
      </c>
      <c r="K26" s="43">
        <v>652556</v>
      </c>
      <c r="L26" s="43">
        <v>1420408</v>
      </c>
      <c r="M26" s="43">
        <v>63567</v>
      </c>
      <c r="N26" s="43">
        <v>1483975</v>
      </c>
      <c r="O26" s="129">
        <v>314046</v>
      </c>
      <c r="P26" s="43">
        <v>1798021</v>
      </c>
      <c r="Q26" s="130">
        <v>2450577</v>
      </c>
    </row>
    <row r="27" spans="1:17" ht="16.5" customHeight="1" x14ac:dyDescent="0.15">
      <c r="A27" s="64"/>
      <c r="B27" s="166"/>
      <c r="C27" s="196">
        <v>41913</v>
      </c>
      <c r="D27" s="201"/>
      <c r="E27" s="202">
        <v>0</v>
      </c>
      <c r="F27" s="43">
        <v>202909</v>
      </c>
      <c r="G27" s="129">
        <v>318471</v>
      </c>
      <c r="H27" s="129">
        <v>102911</v>
      </c>
      <c r="I27" s="43">
        <v>624291</v>
      </c>
      <c r="J27" s="43">
        <v>114689</v>
      </c>
      <c r="K27" s="43">
        <v>738980</v>
      </c>
      <c r="L27" s="43">
        <v>1470724</v>
      </c>
      <c r="M27" s="43">
        <v>64715</v>
      </c>
      <c r="N27" s="43">
        <v>1535439</v>
      </c>
      <c r="O27" s="129">
        <v>301990</v>
      </c>
      <c r="P27" s="43">
        <v>1837429</v>
      </c>
      <c r="Q27" s="130">
        <v>2576409</v>
      </c>
    </row>
    <row r="28" spans="1:17" ht="16.5" customHeight="1" x14ac:dyDescent="0.15">
      <c r="A28" s="64"/>
      <c r="B28" s="166"/>
      <c r="C28" s="196">
        <v>41944</v>
      </c>
      <c r="D28" s="201"/>
      <c r="E28" s="202">
        <v>0</v>
      </c>
      <c r="F28" s="43">
        <v>191751</v>
      </c>
      <c r="G28" s="129">
        <v>278949</v>
      </c>
      <c r="H28" s="129">
        <v>71126</v>
      </c>
      <c r="I28" s="43">
        <v>541826</v>
      </c>
      <c r="J28" s="43">
        <v>97221</v>
      </c>
      <c r="K28" s="43">
        <v>639047</v>
      </c>
      <c r="L28" s="43">
        <v>1318893</v>
      </c>
      <c r="M28" s="43">
        <v>76720</v>
      </c>
      <c r="N28" s="43">
        <v>1395613</v>
      </c>
      <c r="O28" s="129">
        <v>245034</v>
      </c>
      <c r="P28" s="43">
        <v>1640647</v>
      </c>
      <c r="Q28" s="130">
        <v>2279694</v>
      </c>
    </row>
    <row r="29" spans="1:17" ht="16.5" customHeight="1" x14ac:dyDescent="0.15">
      <c r="A29" s="64"/>
      <c r="B29" s="166"/>
      <c r="C29" s="196">
        <v>41974</v>
      </c>
      <c r="D29" s="201"/>
      <c r="E29" s="202">
        <v>0</v>
      </c>
      <c r="F29" s="43">
        <v>230607</v>
      </c>
      <c r="G29" s="129">
        <v>891036</v>
      </c>
      <c r="H29" s="129">
        <v>86035</v>
      </c>
      <c r="I29" s="43">
        <v>1207678</v>
      </c>
      <c r="J29" s="43">
        <v>74196.399999999994</v>
      </c>
      <c r="K29" s="43">
        <v>1281874.3999999999</v>
      </c>
      <c r="L29" s="43">
        <v>1622105</v>
      </c>
      <c r="M29" s="43">
        <v>73728</v>
      </c>
      <c r="N29" s="43">
        <v>1695833</v>
      </c>
      <c r="O29" s="129">
        <v>312751.09999999998</v>
      </c>
      <c r="P29" s="43">
        <v>2008584.1</v>
      </c>
      <c r="Q29" s="130">
        <v>3290458.5</v>
      </c>
    </row>
    <row r="30" spans="1:17" ht="16.5" customHeight="1" x14ac:dyDescent="0.15">
      <c r="A30" s="64"/>
      <c r="B30" s="161" t="s">
        <v>472</v>
      </c>
      <c r="C30" s="221">
        <v>42005</v>
      </c>
      <c r="D30" s="222" t="s">
        <v>52</v>
      </c>
      <c r="E30" s="216">
        <v>0</v>
      </c>
      <c r="F30" s="46">
        <v>226360</v>
      </c>
      <c r="G30" s="132">
        <v>319188</v>
      </c>
      <c r="H30" s="132">
        <v>62935</v>
      </c>
      <c r="I30" s="46">
        <v>608483</v>
      </c>
      <c r="J30" s="46">
        <v>53999.8</v>
      </c>
      <c r="K30" s="46">
        <v>662482.80000000005</v>
      </c>
      <c r="L30" s="46">
        <v>1638563.4</v>
      </c>
      <c r="M30" s="46">
        <v>79746</v>
      </c>
      <c r="N30" s="46">
        <v>1718309.4</v>
      </c>
      <c r="O30" s="132">
        <v>276617.5</v>
      </c>
      <c r="P30" s="46">
        <v>1994926.9</v>
      </c>
      <c r="Q30" s="160">
        <v>2657409.7000000002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4" t="s">
        <v>64</v>
      </c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380</v>
      </c>
      <c r="F6" s="17"/>
      <c r="G6" s="17"/>
      <c r="H6" s="17"/>
      <c r="I6" s="40" t="s">
        <v>381</v>
      </c>
      <c r="J6" s="17"/>
      <c r="K6" s="17"/>
      <c r="L6" s="17"/>
      <c r="M6" s="248"/>
      <c r="N6" s="17"/>
      <c r="O6" s="17"/>
      <c r="P6" s="17"/>
      <c r="Q6" s="248"/>
      <c r="R6" s="17"/>
      <c r="S6" s="17"/>
      <c r="T6" s="17"/>
      <c r="U6" s="248"/>
      <c r="V6" s="17"/>
      <c r="W6" s="17"/>
      <c r="X6" s="38"/>
    </row>
    <row r="7" spans="2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6"/>
      <c r="N7" s="189"/>
      <c r="O7" s="72"/>
      <c r="P7" s="189"/>
      <c r="Q7" s="106"/>
      <c r="R7" s="189"/>
      <c r="S7" s="72"/>
      <c r="T7" s="189"/>
      <c r="U7" s="106"/>
      <c r="V7" s="189"/>
      <c r="W7" s="72"/>
      <c r="X7" s="189"/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50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50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7">
        <v>41640</v>
      </c>
      <c r="D12" s="26" t="s">
        <v>52</v>
      </c>
      <c r="E12" s="2">
        <v>945</v>
      </c>
      <c r="F12" s="2">
        <v>1029</v>
      </c>
      <c r="G12" s="2">
        <v>966.06366723259771</v>
      </c>
      <c r="H12" s="2">
        <v>1693.1</v>
      </c>
      <c r="I12" s="2">
        <v>892.5</v>
      </c>
      <c r="J12" s="2">
        <v>924</v>
      </c>
      <c r="K12" s="2">
        <v>909.64507042253535</v>
      </c>
      <c r="L12" s="2">
        <v>2227.8000000000002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7">
        <v>41671</v>
      </c>
      <c r="D13" s="26"/>
      <c r="E13" s="2">
        <v>924</v>
      </c>
      <c r="F13" s="2">
        <v>966</v>
      </c>
      <c r="G13" s="2">
        <v>936.63861386138615</v>
      </c>
      <c r="H13" s="2">
        <v>833.6</v>
      </c>
      <c r="I13" s="2">
        <v>892.5</v>
      </c>
      <c r="J13" s="2">
        <v>924</v>
      </c>
      <c r="K13" s="2">
        <v>910.90765171503961</v>
      </c>
      <c r="L13" s="2">
        <v>1969.4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7">
        <v>41699</v>
      </c>
      <c r="D14" s="26"/>
      <c r="E14" s="2">
        <v>924</v>
      </c>
      <c r="F14" s="2">
        <v>945</v>
      </c>
      <c r="G14" s="2">
        <v>930.52486123959306</v>
      </c>
      <c r="H14" s="2">
        <v>974.09999999999991</v>
      </c>
      <c r="I14" s="2">
        <v>892.5</v>
      </c>
      <c r="J14" s="2">
        <v>903</v>
      </c>
      <c r="K14" s="2">
        <v>897.92436757872986</v>
      </c>
      <c r="L14" s="2">
        <v>1914.4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7">
        <v>41730</v>
      </c>
      <c r="D15" s="26"/>
      <c r="E15" s="2">
        <v>950.4</v>
      </c>
      <c r="F15" s="2">
        <v>993.6</v>
      </c>
      <c r="G15" s="2">
        <v>966.6928544134505</v>
      </c>
      <c r="H15" s="2">
        <v>2016.5</v>
      </c>
      <c r="I15" s="2">
        <v>918</v>
      </c>
      <c r="J15" s="2">
        <v>950.4</v>
      </c>
      <c r="K15" s="2">
        <v>928.47659915781026</v>
      </c>
      <c r="L15" s="2">
        <v>2606.4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7">
        <v>41760</v>
      </c>
      <c r="D16" s="26"/>
      <c r="E16" s="2">
        <v>972</v>
      </c>
      <c r="F16" s="2">
        <v>993.6</v>
      </c>
      <c r="G16" s="2">
        <v>979.41058923996593</v>
      </c>
      <c r="H16" s="2">
        <v>2871.8999999999996</v>
      </c>
      <c r="I16" s="2">
        <v>928.8</v>
      </c>
      <c r="J16" s="2">
        <v>1026</v>
      </c>
      <c r="K16" s="2">
        <v>944.30403337969403</v>
      </c>
      <c r="L16" s="2">
        <v>2438.1999999999998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7">
        <v>41791</v>
      </c>
      <c r="D17" s="26"/>
      <c r="E17" s="2">
        <v>982.8</v>
      </c>
      <c r="F17" s="2">
        <v>1026</v>
      </c>
      <c r="G17" s="2">
        <v>992.91891891891896</v>
      </c>
      <c r="H17" s="2">
        <v>2397.5</v>
      </c>
      <c r="I17" s="2">
        <v>928.8</v>
      </c>
      <c r="J17" s="2">
        <v>961.2</v>
      </c>
      <c r="K17" s="2">
        <v>947.16966683242163</v>
      </c>
      <c r="L17" s="2">
        <v>2853.7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7">
        <v>41821</v>
      </c>
      <c r="D18" s="26"/>
      <c r="E18" s="2">
        <v>972</v>
      </c>
      <c r="F18" s="2">
        <v>993.6</v>
      </c>
      <c r="G18" s="2">
        <v>976.68483685220724</v>
      </c>
      <c r="H18" s="2">
        <v>2147.6999999999998</v>
      </c>
      <c r="I18" s="2">
        <v>928.8</v>
      </c>
      <c r="J18" s="2">
        <v>950.4</v>
      </c>
      <c r="K18" s="2">
        <v>945.03824362606247</v>
      </c>
      <c r="L18" s="2">
        <v>2854.1000000000004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7">
        <v>41852</v>
      </c>
      <c r="D19" s="26"/>
      <c r="E19" s="2">
        <v>918</v>
      </c>
      <c r="F19" s="2">
        <v>1026</v>
      </c>
      <c r="G19" s="2">
        <v>994.37753442480744</v>
      </c>
      <c r="H19" s="2">
        <v>1981.3000000000002</v>
      </c>
      <c r="I19" s="2">
        <v>896.4</v>
      </c>
      <c r="J19" s="2">
        <v>972</v>
      </c>
      <c r="K19" s="2">
        <v>946.35105799373048</v>
      </c>
      <c r="L19" s="2">
        <v>2839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7">
        <v>41883</v>
      </c>
      <c r="D20" s="26"/>
      <c r="E20" s="2">
        <v>1015.2</v>
      </c>
      <c r="F20" s="2">
        <v>1058.4000000000001</v>
      </c>
      <c r="G20" s="2">
        <v>1029.3</v>
      </c>
      <c r="H20" s="2">
        <v>121</v>
      </c>
      <c r="I20" s="2">
        <v>1004.4</v>
      </c>
      <c r="J20" s="2">
        <v>1015.2</v>
      </c>
      <c r="K20" s="2">
        <v>1005</v>
      </c>
      <c r="L20" s="2">
        <v>955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7">
        <v>41913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1026</v>
      </c>
      <c r="J21" s="2">
        <v>1101.5999999999999</v>
      </c>
      <c r="K21" s="2">
        <v>1052.5999999999999</v>
      </c>
      <c r="L21" s="2">
        <v>1691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7">
        <v>41944</v>
      </c>
      <c r="D22" s="26"/>
      <c r="E22" s="2">
        <v>1242</v>
      </c>
      <c r="F22" s="2">
        <v>1242</v>
      </c>
      <c r="G22" s="2">
        <v>1242</v>
      </c>
      <c r="H22" s="2">
        <v>20</v>
      </c>
      <c r="I22" s="2">
        <v>1026</v>
      </c>
      <c r="J22" s="2">
        <v>1101.5999999999999</v>
      </c>
      <c r="K22" s="2">
        <v>1059.8</v>
      </c>
      <c r="L22" s="2">
        <v>1047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7">
        <v>41974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1036.8</v>
      </c>
      <c r="J23" s="2">
        <v>1242</v>
      </c>
      <c r="K23" s="2">
        <v>1077</v>
      </c>
      <c r="L23" s="2">
        <v>1682.2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 t="s">
        <v>472</v>
      </c>
      <c r="C24" s="51">
        <v>42005</v>
      </c>
      <c r="D24" s="29" t="s">
        <v>52</v>
      </c>
      <c r="E24" s="1">
        <v>0</v>
      </c>
      <c r="F24" s="1">
        <v>0</v>
      </c>
      <c r="G24" s="1">
        <v>0</v>
      </c>
      <c r="H24" s="1">
        <v>0</v>
      </c>
      <c r="I24" s="1">
        <v>1036.8</v>
      </c>
      <c r="J24" s="1">
        <v>1134</v>
      </c>
      <c r="K24" s="1">
        <v>1118.5</v>
      </c>
      <c r="L24" s="1">
        <v>1678.1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80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803.1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489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1036.8</v>
      </c>
      <c r="J27" s="2">
        <v>1131.8</v>
      </c>
      <c r="K27" s="2">
        <v>1121</v>
      </c>
      <c r="L27" s="2">
        <v>359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0" t="s">
        <v>490</v>
      </c>
      <c r="C28" s="75"/>
      <c r="D28" s="73"/>
      <c r="E28" s="1">
        <v>0</v>
      </c>
      <c r="F28" s="1">
        <v>0</v>
      </c>
      <c r="G28" s="1">
        <v>0</v>
      </c>
      <c r="H28" s="1">
        <v>0</v>
      </c>
      <c r="I28" s="1">
        <v>1083.2</v>
      </c>
      <c r="J28" s="1">
        <v>1134</v>
      </c>
      <c r="K28" s="1">
        <v>1117.8</v>
      </c>
      <c r="L28" s="1">
        <v>516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1" t="s">
        <v>73</v>
      </c>
      <c r="C30" s="78" t="s">
        <v>99</v>
      </c>
      <c r="D30" s="78"/>
      <c r="E30" s="78"/>
      <c r="F30" s="78"/>
      <c r="G30" s="78"/>
      <c r="H30" s="78"/>
      <c r="I30" s="78"/>
      <c r="J30" s="78"/>
      <c r="K30" s="78"/>
      <c r="L30" s="111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pans="2:24" x14ac:dyDescent="0.15">
      <c r="B31" s="111" t="s">
        <v>75</v>
      </c>
      <c r="C31" s="78" t="s">
        <v>102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2:24" x14ac:dyDescent="0.15">
      <c r="B32" s="111" t="s">
        <v>104</v>
      </c>
      <c r="C32" s="78" t="s">
        <v>76</v>
      </c>
      <c r="D32" s="78"/>
      <c r="E32" s="78"/>
      <c r="F32" s="78"/>
      <c r="G32" s="78"/>
      <c r="H32" s="78"/>
      <c r="I32" s="78"/>
      <c r="J32" s="78"/>
      <c r="K32" s="78"/>
      <c r="L32" s="78"/>
      <c r="M32" s="111"/>
      <c r="N32" s="111"/>
      <c r="O32" s="111"/>
      <c r="P32" s="111"/>
      <c r="Q32" s="111"/>
      <c r="R32" s="111"/>
      <c r="S32" s="111"/>
      <c r="T32" s="111"/>
      <c r="U32" s="190"/>
      <c r="V32" s="190"/>
      <c r="W32" s="190"/>
      <c r="X32" s="283"/>
    </row>
    <row r="33" spans="2:24" x14ac:dyDescent="0.15">
      <c r="B33" s="111" t="s">
        <v>100</v>
      </c>
      <c r="C33" s="78" t="s">
        <v>101</v>
      </c>
      <c r="D33" s="78"/>
      <c r="X33" s="7"/>
    </row>
    <row r="34" spans="2:24" x14ac:dyDescent="0.15">
      <c r="B34" s="78"/>
      <c r="C34" s="78" t="s">
        <v>103</v>
      </c>
      <c r="D34" s="78"/>
      <c r="X34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4" t="s">
        <v>64</v>
      </c>
    </row>
    <row r="5" spans="2:20" ht="5.0999999999999996" customHeight="1" x14ac:dyDescent="0.15"/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460</v>
      </c>
      <c r="J6" s="19"/>
      <c r="K6" s="19"/>
      <c r="L6" s="23"/>
      <c r="M6" s="22" t="s">
        <v>359</v>
      </c>
      <c r="N6" s="19"/>
      <c r="O6" s="19"/>
      <c r="P6" s="23"/>
      <c r="Q6" s="22" t="s">
        <v>461</v>
      </c>
      <c r="R6" s="19"/>
      <c r="S6" s="19"/>
      <c r="T6" s="23"/>
    </row>
    <row r="7" spans="2:20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  <c r="Q7" s="68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106" t="s">
        <v>0</v>
      </c>
      <c r="C8" s="50">
        <v>40909</v>
      </c>
      <c r="D8" s="122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6"/>
      <c r="C9" s="50">
        <v>41275</v>
      </c>
      <c r="D9" s="122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9">
        <v>41640</v>
      </c>
      <c r="D10" s="123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6" t="s">
        <v>72</v>
      </c>
      <c r="C11" s="47">
        <v>41640</v>
      </c>
      <c r="D11" s="122" t="s">
        <v>52</v>
      </c>
      <c r="E11" s="2">
        <v>861</v>
      </c>
      <c r="F11" s="2">
        <v>1260</v>
      </c>
      <c r="G11" s="2">
        <v>1053.6182295064386</v>
      </c>
      <c r="H11" s="2">
        <v>178400.09999999998</v>
      </c>
      <c r="I11" s="2">
        <v>490.35</v>
      </c>
      <c r="J11" s="2">
        <v>682.5</v>
      </c>
      <c r="K11" s="2">
        <v>581.23293921775473</v>
      </c>
      <c r="L11" s="2">
        <v>376864.8</v>
      </c>
      <c r="M11" s="2">
        <v>829.5</v>
      </c>
      <c r="N11" s="2">
        <v>1260</v>
      </c>
      <c r="O11" s="2">
        <v>1023.3557036057848</v>
      </c>
      <c r="P11" s="2">
        <v>330116.3</v>
      </c>
      <c r="Q11" s="2">
        <v>861</v>
      </c>
      <c r="R11" s="2">
        <v>1312.5</v>
      </c>
      <c r="S11" s="2">
        <v>1083.1517514983541</v>
      </c>
      <c r="T11" s="2">
        <v>445258.99999999994</v>
      </c>
    </row>
    <row r="12" spans="2:20" ht="13.5" customHeight="1" x14ac:dyDescent="0.15">
      <c r="B12" s="106"/>
      <c r="C12" s="47">
        <v>41671</v>
      </c>
      <c r="D12" s="122"/>
      <c r="E12" s="2">
        <v>798</v>
      </c>
      <c r="F12" s="2">
        <v>1050</v>
      </c>
      <c r="G12" s="2">
        <v>918.93690830111188</v>
      </c>
      <c r="H12" s="2">
        <v>144445.79999999999</v>
      </c>
      <c r="I12" s="2">
        <v>490.03500000000003</v>
      </c>
      <c r="J12" s="2">
        <v>685.65</v>
      </c>
      <c r="K12" s="2">
        <v>559.40114306036094</v>
      </c>
      <c r="L12" s="2">
        <v>350219.4</v>
      </c>
      <c r="M12" s="2">
        <v>787.5</v>
      </c>
      <c r="N12" s="2">
        <v>1085.7</v>
      </c>
      <c r="O12" s="2">
        <v>926.69365112547791</v>
      </c>
      <c r="P12" s="2">
        <v>269807.89999999997</v>
      </c>
      <c r="Q12" s="2">
        <v>803.25</v>
      </c>
      <c r="R12" s="2">
        <v>1101.03</v>
      </c>
      <c r="S12" s="2">
        <v>973.44738576516318</v>
      </c>
      <c r="T12" s="2">
        <v>339730</v>
      </c>
    </row>
    <row r="13" spans="2:20" ht="13.5" customHeight="1" x14ac:dyDescent="0.15">
      <c r="B13" s="106"/>
      <c r="C13" s="47">
        <v>41699</v>
      </c>
      <c r="D13" s="122"/>
      <c r="E13" s="2">
        <v>845.25</v>
      </c>
      <c r="F13" s="2">
        <v>1144.5</v>
      </c>
      <c r="G13" s="2">
        <v>980.9612901124932</v>
      </c>
      <c r="H13" s="2">
        <v>154275.9</v>
      </c>
      <c r="I13" s="2">
        <v>483</v>
      </c>
      <c r="J13" s="2">
        <v>741.3</v>
      </c>
      <c r="K13" s="2">
        <v>605.56284725452292</v>
      </c>
      <c r="L13" s="2">
        <v>389945.59999999998</v>
      </c>
      <c r="M13" s="2">
        <v>850.5</v>
      </c>
      <c r="N13" s="2">
        <v>1148.7</v>
      </c>
      <c r="O13" s="2">
        <v>991.48642416023733</v>
      </c>
      <c r="P13" s="2">
        <v>283594.10000000003</v>
      </c>
      <c r="Q13" s="2">
        <v>856.8</v>
      </c>
      <c r="R13" s="2">
        <v>1150.0650000000001</v>
      </c>
      <c r="S13" s="2">
        <v>1031.0091392631973</v>
      </c>
      <c r="T13" s="2">
        <v>381711.1</v>
      </c>
    </row>
    <row r="14" spans="2:20" ht="13.5" customHeight="1" x14ac:dyDescent="0.15">
      <c r="B14" s="106"/>
      <c r="C14" s="47">
        <v>41730</v>
      </c>
      <c r="D14" s="122"/>
      <c r="E14" s="2">
        <v>864</v>
      </c>
      <c r="F14" s="2">
        <v>1285.2</v>
      </c>
      <c r="G14" s="2">
        <v>1022.3331506138403</v>
      </c>
      <c r="H14" s="2">
        <v>158995.59999999998</v>
      </c>
      <c r="I14" s="2">
        <v>529.20000000000005</v>
      </c>
      <c r="J14" s="2">
        <v>808.92</v>
      </c>
      <c r="K14" s="2">
        <v>641.75550068807718</v>
      </c>
      <c r="L14" s="2">
        <v>410355.49999999994</v>
      </c>
      <c r="M14" s="2">
        <v>864</v>
      </c>
      <c r="N14" s="2">
        <v>1296</v>
      </c>
      <c r="O14" s="2">
        <v>1036.1823480340358</v>
      </c>
      <c r="P14" s="2">
        <v>307814.80000000005</v>
      </c>
      <c r="Q14" s="2">
        <v>939.6</v>
      </c>
      <c r="R14" s="2">
        <v>1294.92</v>
      </c>
      <c r="S14" s="2">
        <v>1086.9779656405224</v>
      </c>
      <c r="T14" s="2">
        <v>342997.3</v>
      </c>
    </row>
    <row r="15" spans="2:20" ht="13.5" customHeight="1" x14ac:dyDescent="0.15">
      <c r="B15" s="106"/>
      <c r="C15" s="47">
        <v>41760</v>
      </c>
      <c r="D15" s="122"/>
      <c r="E15" s="2">
        <v>959.04</v>
      </c>
      <c r="F15" s="2">
        <v>1458</v>
      </c>
      <c r="G15" s="2">
        <v>1160.6481713338262</v>
      </c>
      <c r="H15" s="2">
        <v>117200.5</v>
      </c>
      <c r="I15" s="2">
        <v>604.79999999999995</v>
      </c>
      <c r="J15" s="2">
        <v>947.16</v>
      </c>
      <c r="K15" s="2">
        <v>787.636844691953</v>
      </c>
      <c r="L15" s="2">
        <v>338520.9</v>
      </c>
      <c r="M15" s="2">
        <v>960.12</v>
      </c>
      <c r="N15" s="2">
        <v>1436.4</v>
      </c>
      <c r="O15" s="2">
        <v>1164.9968610737103</v>
      </c>
      <c r="P15" s="2">
        <v>221873.90000000002</v>
      </c>
      <c r="Q15" s="2">
        <v>984.96</v>
      </c>
      <c r="R15" s="2">
        <v>1458</v>
      </c>
      <c r="S15" s="2">
        <v>1207.7838694462789</v>
      </c>
      <c r="T15" s="2">
        <v>277812.5</v>
      </c>
    </row>
    <row r="16" spans="2:20" ht="13.5" customHeight="1" x14ac:dyDescent="0.15">
      <c r="B16" s="106"/>
      <c r="C16" s="47">
        <v>41791</v>
      </c>
      <c r="D16" s="122"/>
      <c r="E16" s="2">
        <v>986.04</v>
      </c>
      <c r="F16" s="2">
        <v>1367.28</v>
      </c>
      <c r="G16" s="2">
        <v>1140.4233045163492</v>
      </c>
      <c r="H16" s="2">
        <v>167107.19999999998</v>
      </c>
      <c r="I16" s="2">
        <v>702</v>
      </c>
      <c r="J16" s="2">
        <v>928.8</v>
      </c>
      <c r="K16" s="2">
        <v>802.15701438668054</v>
      </c>
      <c r="L16" s="2">
        <v>389234</v>
      </c>
      <c r="M16" s="2">
        <v>981.72</v>
      </c>
      <c r="N16" s="2">
        <v>1385.64</v>
      </c>
      <c r="O16" s="2">
        <v>1128.7444908149657</v>
      </c>
      <c r="P16" s="2">
        <v>297420.79999999999</v>
      </c>
      <c r="Q16" s="2">
        <v>1036.8</v>
      </c>
      <c r="R16" s="2">
        <v>1436.4</v>
      </c>
      <c r="S16" s="2">
        <v>1180.6366544993671</v>
      </c>
      <c r="T16" s="2">
        <v>349717.9</v>
      </c>
    </row>
    <row r="17" spans="2:20" ht="13.5" customHeight="1" x14ac:dyDescent="0.15">
      <c r="B17" s="106"/>
      <c r="C17" s="47">
        <v>41821</v>
      </c>
      <c r="D17" s="122"/>
      <c r="E17" s="2">
        <v>982.8</v>
      </c>
      <c r="F17" s="2">
        <v>1328.4</v>
      </c>
      <c r="G17" s="2">
        <v>1141.1995888016036</v>
      </c>
      <c r="H17" s="2">
        <v>143381.30000000002</v>
      </c>
      <c r="I17" s="2">
        <v>722.52</v>
      </c>
      <c r="J17" s="2">
        <v>964.44</v>
      </c>
      <c r="K17" s="2">
        <v>812.01687206693725</v>
      </c>
      <c r="L17" s="2">
        <v>341426.69999999995</v>
      </c>
      <c r="M17" s="2">
        <v>991.44</v>
      </c>
      <c r="N17" s="2">
        <v>1328.4</v>
      </c>
      <c r="O17" s="2">
        <v>1155.0122632725147</v>
      </c>
      <c r="P17" s="2">
        <v>257886.00000000003</v>
      </c>
      <c r="Q17" s="2">
        <v>972</v>
      </c>
      <c r="R17" s="2">
        <v>1366.2</v>
      </c>
      <c r="S17" s="2">
        <v>1143.291868280279</v>
      </c>
      <c r="T17" s="2">
        <v>320525.30000000005</v>
      </c>
    </row>
    <row r="18" spans="2:20" ht="13.5" customHeight="1" x14ac:dyDescent="0.15">
      <c r="B18" s="106"/>
      <c r="C18" s="47">
        <v>41852</v>
      </c>
      <c r="D18" s="122"/>
      <c r="E18" s="2">
        <v>950.4</v>
      </c>
      <c r="F18" s="2">
        <v>1350</v>
      </c>
      <c r="G18" s="2">
        <v>1117.9065978409456</v>
      </c>
      <c r="H18" s="2">
        <v>134408.1</v>
      </c>
      <c r="I18" s="2">
        <v>648</v>
      </c>
      <c r="J18" s="2">
        <v>950.4</v>
      </c>
      <c r="K18" s="2">
        <v>750.06897921240045</v>
      </c>
      <c r="L18" s="2">
        <v>295801.90000000002</v>
      </c>
      <c r="M18" s="2">
        <v>918</v>
      </c>
      <c r="N18" s="2">
        <v>1359.828</v>
      </c>
      <c r="O18" s="2">
        <v>1112.8262054131565</v>
      </c>
      <c r="P18" s="2">
        <v>228120.49999999997</v>
      </c>
      <c r="Q18" s="2">
        <v>912.6</v>
      </c>
      <c r="R18" s="2">
        <v>1280.8800000000001</v>
      </c>
      <c r="S18" s="2">
        <v>1067.8938938474043</v>
      </c>
      <c r="T18" s="2">
        <v>317317.69999999995</v>
      </c>
    </row>
    <row r="19" spans="2:20" ht="13.5" customHeight="1" x14ac:dyDescent="0.15">
      <c r="B19" s="106"/>
      <c r="C19" s="47">
        <v>41883</v>
      </c>
      <c r="D19" s="122"/>
      <c r="E19" s="2">
        <v>993.6</v>
      </c>
      <c r="F19" s="2">
        <v>1382.4</v>
      </c>
      <c r="G19" s="2">
        <v>1120.8</v>
      </c>
      <c r="H19" s="2">
        <v>137269</v>
      </c>
      <c r="I19" s="2">
        <v>630.70000000000005</v>
      </c>
      <c r="J19" s="2">
        <v>847.8</v>
      </c>
      <c r="K19" s="2">
        <v>718.8</v>
      </c>
      <c r="L19" s="2">
        <v>329251</v>
      </c>
      <c r="M19" s="2">
        <v>869.4</v>
      </c>
      <c r="N19" s="2">
        <v>1306.8</v>
      </c>
      <c r="O19" s="2">
        <v>1096.9000000000001</v>
      </c>
      <c r="P19" s="2">
        <v>240847</v>
      </c>
      <c r="Q19" s="2">
        <v>918</v>
      </c>
      <c r="R19" s="2">
        <v>1263.5999999999999</v>
      </c>
      <c r="S19" s="2">
        <v>1057.3</v>
      </c>
      <c r="T19" s="2">
        <v>304348</v>
      </c>
    </row>
    <row r="20" spans="2:20" ht="13.5" customHeight="1" x14ac:dyDescent="0.15">
      <c r="B20" s="106"/>
      <c r="C20" s="47">
        <v>41913</v>
      </c>
      <c r="D20" s="122"/>
      <c r="E20" s="2">
        <v>925.6</v>
      </c>
      <c r="F20" s="2">
        <v>1337</v>
      </c>
      <c r="G20" s="2">
        <v>1052</v>
      </c>
      <c r="H20" s="2">
        <v>144618</v>
      </c>
      <c r="I20" s="2">
        <v>540</v>
      </c>
      <c r="J20" s="2">
        <v>793.8</v>
      </c>
      <c r="K20" s="2">
        <v>664.7</v>
      </c>
      <c r="L20" s="2">
        <v>348254</v>
      </c>
      <c r="M20" s="2">
        <v>918</v>
      </c>
      <c r="N20" s="2">
        <v>1296</v>
      </c>
      <c r="O20" s="2">
        <v>1087.3</v>
      </c>
      <c r="P20" s="2">
        <v>266442</v>
      </c>
      <c r="Q20" s="2">
        <v>864</v>
      </c>
      <c r="R20" s="2">
        <v>1177.2</v>
      </c>
      <c r="S20" s="2">
        <v>993.4</v>
      </c>
      <c r="T20" s="2">
        <v>324354</v>
      </c>
    </row>
    <row r="21" spans="2:20" ht="13.5" customHeight="1" x14ac:dyDescent="0.15">
      <c r="B21" s="106"/>
      <c r="C21" s="47">
        <v>41944</v>
      </c>
      <c r="D21" s="122"/>
      <c r="E21" s="2">
        <v>961.2</v>
      </c>
      <c r="F21" s="2">
        <v>1317.6</v>
      </c>
      <c r="G21" s="2">
        <v>1108.7</v>
      </c>
      <c r="H21" s="2">
        <v>140559</v>
      </c>
      <c r="I21" s="2">
        <v>594</v>
      </c>
      <c r="J21" s="2">
        <v>810</v>
      </c>
      <c r="K21" s="2">
        <v>682.4</v>
      </c>
      <c r="L21" s="2">
        <v>313897</v>
      </c>
      <c r="M21" s="2">
        <v>982.8</v>
      </c>
      <c r="N21" s="2">
        <v>1343.5</v>
      </c>
      <c r="O21" s="2">
        <v>1137</v>
      </c>
      <c r="P21" s="2">
        <v>247727</v>
      </c>
      <c r="Q21" s="2">
        <v>885.6</v>
      </c>
      <c r="R21" s="2">
        <v>1306.8</v>
      </c>
      <c r="S21" s="2">
        <v>1055.8</v>
      </c>
      <c r="T21" s="2">
        <v>293414</v>
      </c>
    </row>
    <row r="22" spans="2:20" ht="13.5" customHeight="1" x14ac:dyDescent="0.15">
      <c r="B22" s="106"/>
      <c r="C22" s="47">
        <v>41974</v>
      </c>
      <c r="D22" s="122"/>
      <c r="E22" s="2">
        <v>1101.5999999999999</v>
      </c>
      <c r="F22" s="2">
        <v>1620</v>
      </c>
      <c r="G22" s="2">
        <v>1302.3</v>
      </c>
      <c r="H22" s="2">
        <v>187002</v>
      </c>
      <c r="I22" s="2">
        <v>594</v>
      </c>
      <c r="J22" s="2">
        <v>793.8</v>
      </c>
      <c r="K22" s="2">
        <v>681.1</v>
      </c>
      <c r="L22" s="2">
        <v>394809</v>
      </c>
      <c r="M22" s="2">
        <v>1100.5</v>
      </c>
      <c r="N22" s="2">
        <v>1533.6</v>
      </c>
      <c r="O22" s="2">
        <v>1267.5999999999999</v>
      </c>
      <c r="P22" s="2">
        <v>289603</v>
      </c>
      <c r="Q22" s="2">
        <v>1081.0999999999999</v>
      </c>
      <c r="R22" s="2">
        <v>1620</v>
      </c>
      <c r="S22" s="2">
        <v>1301.5</v>
      </c>
      <c r="T22" s="2">
        <v>350700</v>
      </c>
    </row>
    <row r="23" spans="2:20" ht="13.5" customHeight="1" x14ac:dyDescent="0.15">
      <c r="B23" s="13" t="s">
        <v>472</v>
      </c>
      <c r="C23" s="51">
        <v>42005</v>
      </c>
      <c r="D23" s="123" t="s">
        <v>52</v>
      </c>
      <c r="E23" s="1">
        <v>1015.2</v>
      </c>
      <c r="F23" s="1">
        <v>1490.4</v>
      </c>
      <c r="G23" s="1">
        <v>1227.8</v>
      </c>
      <c r="H23" s="1">
        <v>155007.1</v>
      </c>
      <c r="I23" s="1">
        <v>540</v>
      </c>
      <c r="J23" s="1">
        <v>723.6</v>
      </c>
      <c r="K23" s="1">
        <v>646.1</v>
      </c>
      <c r="L23" s="1">
        <v>330070.8</v>
      </c>
      <c r="M23" s="1">
        <v>1004.4</v>
      </c>
      <c r="N23" s="1">
        <v>1371.6</v>
      </c>
      <c r="O23" s="1">
        <v>1185.3</v>
      </c>
      <c r="P23" s="1">
        <v>252864</v>
      </c>
      <c r="Q23" s="1">
        <v>1015.2</v>
      </c>
      <c r="R23" s="1">
        <v>1490.4</v>
      </c>
      <c r="S23" s="1">
        <v>1239.4000000000001</v>
      </c>
      <c r="T23" s="1">
        <v>313493</v>
      </c>
    </row>
    <row r="24" spans="2:20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28618.1</v>
      </c>
      <c r="I24" s="48">
        <v>0</v>
      </c>
      <c r="J24" s="48">
        <v>0</v>
      </c>
      <c r="K24" s="48">
        <v>0</v>
      </c>
      <c r="L24" s="2">
        <v>45393.8</v>
      </c>
      <c r="M24" s="48">
        <v>0</v>
      </c>
      <c r="N24" s="48">
        <v>0</v>
      </c>
      <c r="O24" s="48">
        <v>0</v>
      </c>
      <c r="P24" s="2">
        <v>48572</v>
      </c>
      <c r="Q24" s="48">
        <v>0</v>
      </c>
      <c r="R24" s="48">
        <v>0</v>
      </c>
      <c r="S24" s="48">
        <v>0</v>
      </c>
      <c r="T24" s="2">
        <v>59949</v>
      </c>
    </row>
    <row r="25" spans="2:20" ht="13.5" customHeight="1" x14ac:dyDescent="0.15">
      <c r="B25" s="175">
        <v>42010</v>
      </c>
      <c r="C25" s="21"/>
      <c r="D25" s="24"/>
      <c r="E25" s="6">
        <v>1242</v>
      </c>
      <c r="F25" s="2">
        <v>1458</v>
      </c>
      <c r="G25" s="20">
        <v>1372.7</v>
      </c>
      <c r="H25" s="2">
        <v>6026</v>
      </c>
      <c r="I25" s="6">
        <v>626.4</v>
      </c>
      <c r="J25" s="2">
        <v>712.8</v>
      </c>
      <c r="K25" s="20">
        <v>666.4</v>
      </c>
      <c r="L25" s="2">
        <v>8960</v>
      </c>
      <c r="M25" s="6">
        <v>1188</v>
      </c>
      <c r="N25" s="2">
        <v>1350</v>
      </c>
      <c r="O25" s="20">
        <v>1285.2</v>
      </c>
      <c r="P25" s="2">
        <v>11526</v>
      </c>
      <c r="Q25" s="6">
        <v>1296</v>
      </c>
      <c r="R25" s="2">
        <v>1458</v>
      </c>
      <c r="S25" s="20">
        <v>1404</v>
      </c>
      <c r="T25" s="2">
        <v>11042</v>
      </c>
    </row>
    <row r="26" spans="2:20" ht="13.5" customHeight="1" x14ac:dyDescent="0.15">
      <c r="B26" s="175">
        <v>42011</v>
      </c>
      <c r="C26" s="21"/>
      <c r="D26" s="24"/>
      <c r="E26" s="6">
        <v>1231.2</v>
      </c>
      <c r="F26" s="2">
        <v>1468.8</v>
      </c>
      <c r="G26" s="20">
        <v>1380.2</v>
      </c>
      <c r="H26" s="2">
        <v>5401</v>
      </c>
      <c r="I26" s="6">
        <v>626.4</v>
      </c>
      <c r="J26" s="2">
        <v>712.8</v>
      </c>
      <c r="K26" s="20">
        <v>667.4</v>
      </c>
      <c r="L26" s="2">
        <v>9894</v>
      </c>
      <c r="M26" s="6">
        <v>1188</v>
      </c>
      <c r="N26" s="2">
        <v>1350</v>
      </c>
      <c r="O26" s="20">
        <v>1287.4000000000001</v>
      </c>
      <c r="P26" s="2">
        <v>9097</v>
      </c>
      <c r="Q26" s="6">
        <v>1296</v>
      </c>
      <c r="R26" s="2">
        <v>1458</v>
      </c>
      <c r="S26" s="20">
        <v>1402.9</v>
      </c>
      <c r="T26" s="2">
        <v>10738</v>
      </c>
    </row>
    <row r="27" spans="2:20" ht="13.5" customHeight="1" x14ac:dyDescent="0.15">
      <c r="B27" s="175">
        <v>42012</v>
      </c>
      <c r="C27" s="21"/>
      <c r="D27" s="24"/>
      <c r="E27" s="6">
        <v>1242</v>
      </c>
      <c r="F27" s="2">
        <v>1490.4</v>
      </c>
      <c r="G27" s="20">
        <v>1358.6</v>
      </c>
      <c r="H27" s="2">
        <v>5188</v>
      </c>
      <c r="I27" s="6">
        <v>626.4</v>
      </c>
      <c r="J27" s="2">
        <v>723.6</v>
      </c>
      <c r="K27" s="20">
        <v>656.6</v>
      </c>
      <c r="L27" s="2">
        <v>14226</v>
      </c>
      <c r="M27" s="6">
        <v>1188</v>
      </c>
      <c r="N27" s="2">
        <v>1371.6</v>
      </c>
      <c r="O27" s="20">
        <v>1272.2</v>
      </c>
      <c r="P27" s="2">
        <v>7331</v>
      </c>
      <c r="Q27" s="6">
        <v>1296</v>
      </c>
      <c r="R27" s="2">
        <v>1490.4</v>
      </c>
      <c r="S27" s="20">
        <v>1420.2</v>
      </c>
      <c r="T27" s="2">
        <v>10826</v>
      </c>
    </row>
    <row r="28" spans="2:20" ht="13.5" customHeight="1" x14ac:dyDescent="0.15">
      <c r="B28" s="175">
        <v>42013</v>
      </c>
      <c r="C28" s="21"/>
      <c r="D28" s="24"/>
      <c r="E28" s="6">
        <v>1296</v>
      </c>
      <c r="F28" s="2">
        <v>1458</v>
      </c>
      <c r="G28" s="20">
        <v>1368.4</v>
      </c>
      <c r="H28" s="2">
        <v>3925</v>
      </c>
      <c r="I28" s="6">
        <v>626.4</v>
      </c>
      <c r="J28" s="2">
        <v>723.6</v>
      </c>
      <c r="K28" s="20">
        <v>658.8</v>
      </c>
      <c r="L28" s="2">
        <v>8086</v>
      </c>
      <c r="M28" s="6">
        <v>1211.8</v>
      </c>
      <c r="N28" s="2">
        <v>1371.6</v>
      </c>
      <c r="O28" s="20">
        <v>1291.7</v>
      </c>
      <c r="P28" s="2">
        <v>5426</v>
      </c>
      <c r="Q28" s="6">
        <v>1317.6</v>
      </c>
      <c r="R28" s="2">
        <v>1479.6</v>
      </c>
      <c r="S28" s="20">
        <v>1433.2</v>
      </c>
      <c r="T28" s="2">
        <v>7578</v>
      </c>
    </row>
    <row r="29" spans="2:20" ht="13.5" customHeight="1" x14ac:dyDescent="0.15">
      <c r="B29" s="175">
        <v>42017</v>
      </c>
      <c r="C29" s="21"/>
      <c r="D29" s="24"/>
      <c r="E29" s="6">
        <v>1274.4000000000001</v>
      </c>
      <c r="F29" s="2">
        <v>1458</v>
      </c>
      <c r="G29" s="20">
        <v>1370.5</v>
      </c>
      <c r="H29" s="2">
        <v>15302</v>
      </c>
      <c r="I29" s="6">
        <v>615.6</v>
      </c>
      <c r="J29" s="2">
        <v>723.6</v>
      </c>
      <c r="K29" s="20">
        <v>659.9</v>
      </c>
      <c r="L29" s="2">
        <v>35599</v>
      </c>
      <c r="M29" s="6">
        <v>1188</v>
      </c>
      <c r="N29" s="2">
        <v>1371.6</v>
      </c>
      <c r="O29" s="20">
        <v>1273.3</v>
      </c>
      <c r="P29" s="2">
        <v>27967</v>
      </c>
      <c r="Q29" s="6">
        <v>1296</v>
      </c>
      <c r="R29" s="2">
        <v>1458</v>
      </c>
      <c r="S29" s="20">
        <v>1408.3</v>
      </c>
      <c r="T29" s="2">
        <v>31782</v>
      </c>
    </row>
    <row r="30" spans="2:20" ht="13.5" customHeight="1" x14ac:dyDescent="0.15">
      <c r="B30" s="175">
        <v>42018</v>
      </c>
      <c r="C30" s="21"/>
      <c r="D30" s="24"/>
      <c r="E30" s="6">
        <v>1274.4000000000001</v>
      </c>
      <c r="F30" s="2">
        <v>1436.4</v>
      </c>
      <c r="G30" s="20">
        <v>1347.8</v>
      </c>
      <c r="H30" s="2">
        <v>7808</v>
      </c>
      <c r="I30" s="6">
        <v>604.79999999999995</v>
      </c>
      <c r="J30" s="2">
        <v>723.6</v>
      </c>
      <c r="K30" s="20">
        <v>652.29999999999995</v>
      </c>
      <c r="L30" s="2">
        <v>24252</v>
      </c>
      <c r="M30" s="6">
        <v>1188</v>
      </c>
      <c r="N30" s="2">
        <v>1371.6</v>
      </c>
      <c r="O30" s="20">
        <v>1271.2</v>
      </c>
      <c r="P30" s="2">
        <v>12347</v>
      </c>
      <c r="Q30" s="6">
        <v>1274.4000000000001</v>
      </c>
      <c r="R30" s="2">
        <v>1458</v>
      </c>
      <c r="S30" s="20">
        <v>1400.8</v>
      </c>
      <c r="T30" s="2">
        <v>14022</v>
      </c>
    </row>
    <row r="31" spans="2:20" ht="13.5" customHeight="1" x14ac:dyDescent="0.15">
      <c r="B31" s="175">
        <v>42019</v>
      </c>
      <c r="C31" s="21"/>
      <c r="D31" s="24"/>
      <c r="E31" s="6">
        <v>1263.5999999999999</v>
      </c>
      <c r="F31" s="2">
        <v>1425.6</v>
      </c>
      <c r="G31" s="20">
        <v>1340.3</v>
      </c>
      <c r="H31" s="2">
        <v>5356</v>
      </c>
      <c r="I31" s="6">
        <v>604.79999999999995</v>
      </c>
      <c r="J31" s="2">
        <v>723.6</v>
      </c>
      <c r="K31" s="20">
        <v>655.6</v>
      </c>
      <c r="L31" s="2">
        <v>10622</v>
      </c>
      <c r="M31" s="6">
        <v>1188</v>
      </c>
      <c r="N31" s="2">
        <v>1371.6</v>
      </c>
      <c r="O31" s="20">
        <v>1248.5</v>
      </c>
      <c r="P31" s="2">
        <v>9638</v>
      </c>
      <c r="Q31" s="6">
        <v>1274.4000000000001</v>
      </c>
      <c r="R31" s="2">
        <v>1436.4</v>
      </c>
      <c r="S31" s="20">
        <v>1374.8</v>
      </c>
      <c r="T31" s="2">
        <v>11443</v>
      </c>
    </row>
    <row r="32" spans="2:20" ht="13.5" customHeight="1" x14ac:dyDescent="0.15">
      <c r="B32" s="175">
        <v>42020</v>
      </c>
      <c r="C32" s="21"/>
      <c r="D32" s="24"/>
      <c r="E32" s="11">
        <v>1242</v>
      </c>
      <c r="F32" s="11">
        <v>1390</v>
      </c>
      <c r="G32" s="11">
        <v>1307.9000000000001</v>
      </c>
      <c r="H32" s="11">
        <v>3130</v>
      </c>
      <c r="I32" s="11">
        <v>602.6</v>
      </c>
      <c r="J32" s="11">
        <v>723.6</v>
      </c>
      <c r="K32" s="11">
        <v>664.2</v>
      </c>
      <c r="L32" s="11">
        <v>6724</v>
      </c>
      <c r="M32" s="11">
        <v>1188</v>
      </c>
      <c r="N32" s="11">
        <v>1350</v>
      </c>
      <c r="O32" s="11">
        <v>1246.3</v>
      </c>
      <c r="P32" s="11">
        <v>3666</v>
      </c>
      <c r="Q32" s="11">
        <v>1242</v>
      </c>
      <c r="R32" s="11">
        <v>1404</v>
      </c>
      <c r="S32" s="11">
        <v>1343.5</v>
      </c>
      <c r="T32" s="11">
        <v>4883</v>
      </c>
    </row>
    <row r="33" spans="2:20" ht="13.5" customHeight="1" x14ac:dyDescent="0.15">
      <c r="B33" s="175">
        <v>42023</v>
      </c>
      <c r="C33" s="21"/>
      <c r="D33" s="24"/>
      <c r="E33" s="11">
        <v>1188</v>
      </c>
      <c r="F33" s="11">
        <v>1382.4</v>
      </c>
      <c r="G33" s="11">
        <v>1300.3</v>
      </c>
      <c r="H33" s="11">
        <v>10015</v>
      </c>
      <c r="I33" s="11">
        <v>594</v>
      </c>
      <c r="J33" s="11">
        <v>723.6</v>
      </c>
      <c r="K33" s="11">
        <v>651.20000000000005</v>
      </c>
      <c r="L33" s="11">
        <v>22181</v>
      </c>
      <c r="M33" s="11">
        <v>1134</v>
      </c>
      <c r="N33" s="11">
        <v>1350</v>
      </c>
      <c r="O33" s="11">
        <v>1253.9000000000001</v>
      </c>
      <c r="P33" s="11">
        <v>14386</v>
      </c>
      <c r="Q33" s="11">
        <v>1188</v>
      </c>
      <c r="R33" s="11">
        <v>1404</v>
      </c>
      <c r="S33" s="11">
        <v>1317.6</v>
      </c>
      <c r="T33" s="11">
        <v>18976</v>
      </c>
    </row>
    <row r="34" spans="2:20" ht="13.5" customHeight="1" x14ac:dyDescent="0.15">
      <c r="B34" s="175">
        <v>42024</v>
      </c>
      <c r="C34" s="21"/>
      <c r="D34" s="24"/>
      <c r="E34" s="11">
        <v>1134</v>
      </c>
      <c r="F34" s="11">
        <v>1382.4</v>
      </c>
      <c r="G34" s="11">
        <v>1250.5999999999999</v>
      </c>
      <c r="H34" s="11">
        <v>5784</v>
      </c>
      <c r="I34" s="11">
        <v>583.20000000000005</v>
      </c>
      <c r="J34" s="11">
        <v>723.6</v>
      </c>
      <c r="K34" s="11">
        <v>640.4</v>
      </c>
      <c r="L34" s="11">
        <v>16155</v>
      </c>
      <c r="M34" s="11">
        <v>1080</v>
      </c>
      <c r="N34" s="11">
        <v>1350</v>
      </c>
      <c r="O34" s="11">
        <v>1216.0999999999999</v>
      </c>
      <c r="P34" s="11">
        <v>7998</v>
      </c>
      <c r="Q34" s="11">
        <v>1134</v>
      </c>
      <c r="R34" s="11">
        <v>1382.4</v>
      </c>
      <c r="S34" s="11">
        <v>1270.0999999999999</v>
      </c>
      <c r="T34" s="11">
        <v>13264</v>
      </c>
    </row>
    <row r="35" spans="2:20" ht="13.5" customHeight="1" x14ac:dyDescent="0.15">
      <c r="B35" s="175">
        <v>42025</v>
      </c>
      <c r="C35" s="21"/>
      <c r="D35" s="24"/>
      <c r="E35" s="6">
        <v>1101.5999999999999</v>
      </c>
      <c r="F35" s="2">
        <v>1382.4</v>
      </c>
      <c r="G35" s="20">
        <v>1242</v>
      </c>
      <c r="H35" s="2">
        <v>6742</v>
      </c>
      <c r="I35" s="6">
        <v>583.20000000000005</v>
      </c>
      <c r="J35" s="2">
        <v>712.8</v>
      </c>
      <c r="K35" s="20">
        <v>642.6</v>
      </c>
      <c r="L35" s="2">
        <v>14372</v>
      </c>
      <c r="M35" s="6">
        <v>1058.4000000000001</v>
      </c>
      <c r="N35" s="2">
        <v>1350</v>
      </c>
      <c r="O35" s="20">
        <v>1202</v>
      </c>
      <c r="P35" s="2">
        <v>9589</v>
      </c>
      <c r="Q35" s="6">
        <v>1101.5999999999999</v>
      </c>
      <c r="R35" s="2">
        <v>1382.4</v>
      </c>
      <c r="S35" s="20">
        <v>1245.2</v>
      </c>
      <c r="T35" s="2">
        <v>11974</v>
      </c>
    </row>
    <row r="36" spans="2:20" ht="13.5" customHeight="1" x14ac:dyDescent="0.15">
      <c r="B36" s="175">
        <v>42026</v>
      </c>
      <c r="C36" s="21"/>
      <c r="D36" s="24"/>
      <c r="E36" s="6">
        <v>1080</v>
      </c>
      <c r="F36" s="2">
        <v>1373.8</v>
      </c>
      <c r="G36" s="20">
        <v>1232.3</v>
      </c>
      <c r="H36" s="2">
        <v>5135</v>
      </c>
      <c r="I36" s="6">
        <v>583.20000000000005</v>
      </c>
      <c r="J36" s="2">
        <v>720.4</v>
      </c>
      <c r="K36" s="20">
        <v>637.20000000000005</v>
      </c>
      <c r="L36" s="2">
        <v>12275</v>
      </c>
      <c r="M36" s="6">
        <v>1047.5999999999999</v>
      </c>
      <c r="N36" s="2">
        <v>1350</v>
      </c>
      <c r="O36" s="20">
        <v>1186.9000000000001</v>
      </c>
      <c r="P36" s="2">
        <v>6950</v>
      </c>
      <c r="Q36" s="6">
        <v>1080</v>
      </c>
      <c r="R36" s="2">
        <v>1382.4</v>
      </c>
      <c r="S36" s="20">
        <v>1230.0999999999999</v>
      </c>
      <c r="T36" s="2">
        <v>11026</v>
      </c>
    </row>
    <row r="37" spans="2:20" ht="13.5" customHeight="1" x14ac:dyDescent="0.15">
      <c r="B37" s="175">
        <v>42027</v>
      </c>
      <c r="C37" s="21"/>
      <c r="D37" s="24"/>
      <c r="E37" s="6">
        <v>1058.4000000000001</v>
      </c>
      <c r="F37" s="2">
        <v>1292.8</v>
      </c>
      <c r="G37" s="20">
        <v>1177.2</v>
      </c>
      <c r="H37" s="2">
        <v>3008</v>
      </c>
      <c r="I37" s="6">
        <v>583.20000000000005</v>
      </c>
      <c r="J37" s="2">
        <v>720.4</v>
      </c>
      <c r="K37" s="20">
        <v>644.79999999999995</v>
      </c>
      <c r="L37" s="2">
        <v>6151</v>
      </c>
      <c r="M37" s="6">
        <v>1026</v>
      </c>
      <c r="N37" s="2">
        <v>1279.8</v>
      </c>
      <c r="O37" s="20">
        <v>1158.8</v>
      </c>
      <c r="P37" s="2">
        <v>3801</v>
      </c>
      <c r="Q37" s="6">
        <v>1080</v>
      </c>
      <c r="R37" s="2">
        <v>1328.4</v>
      </c>
      <c r="S37" s="20">
        <v>1197.7</v>
      </c>
      <c r="T37" s="2">
        <v>5521</v>
      </c>
    </row>
    <row r="38" spans="2:20" ht="13.5" customHeight="1" x14ac:dyDescent="0.15">
      <c r="B38" s="175">
        <v>42030</v>
      </c>
      <c r="C38" s="21"/>
      <c r="D38" s="24"/>
      <c r="E38" s="6">
        <v>1026</v>
      </c>
      <c r="F38" s="2">
        <v>1263.5999999999999</v>
      </c>
      <c r="G38" s="20">
        <v>1145.9000000000001</v>
      </c>
      <c r="H38" s="2">
        <v>16279</v>
      </c>
      <c r="I38" s="6">
        <v>572.4</v>
      </c>
      <c r="J38" s="2">
        <v>709.6</v>
      </c>
      <c r="K38" s="20">
        <v>640.4</v>
      </c>
      <c r="L38" s="2">
        <v>36584</v>
      </c>
      <c r="M38" s="6">
        <v>1026</v>
      </c>
      <c r="N38" s="2">
        <v>1242</v>
      </c>
      <c r="O38" s="20">
        <v>1121</v>
      </c>
      <c r="P38" s="2">
        <v>25385</v>
      </c>
      <c r="Q38" s="6">
        <v>1047.5999999999999</v>
      </c>
      <c r="R38" s="2">
        <v>1274.4000000000001</v>
      </c>
      <c r="S38" s="20">
        <v>1156.7</v>
      </c>
      <c r="T38" s="2">
        <v>35625</v>
      </c>
    </row>
    <row r="39" spans="2:20" ht="13.5" customHeight="1" x14ac:dyDescent="0.15">
      <c r="B39" s="175">
        <v>42031</v>
      </c>
      <c r="C39" s="21"/>
      <c r="D39" s="24"/>
      <c r="E39" s="6">
        <v>1026</v>
      </c>
      <c r="F39" s="2">
        <v>1252.8</v>
      </c>
      <c r="G39" s="20">
        <v>1128.5999999999999</v>
      </c>
      <c r="H39" s="2">
        <v>7350</v>
      </c>
      <c r="I39" s="6">
        <v>561.6</v>
      </c>
      <c r="J39" s="2">
        <v>691.2</v>
      </c>
      <c r="K39" s="20">
        <v>631.79999999999995</v>
      </c>
      <c r="L39" s="2">
        <v>15788</v>
      </c>
      <c r="M39" s="6">
        <v>1026</v>
      </c>
      <c r="N39" s="2">
        <v>1221.5</v>
      </c>
      <c r="O39" s="20">
        <v>1099.4000000000001</v>
      </c>
      <c r="P39" s="2">
        <v>12303</v>
      </c>
      <c r="Q39" s="6">
        <v>1026</v>
      </c>
      <c r="R39" s="2">
        <v>1242</v>
      </c>
      <c r="S39" s="20">
        <v>1135.0999999999999</v>
      </c>
      <c r="T39" s="2">
        <v>14878</v>
      </c>
    </row>
    <row r="40" spans="2:20" ht="13.5" customHeight="1" x14ac:dyDescent="0.15">
      <c r="B40" s="175">
        <v>42032</v>
      </c>
      <c r="C40" s="21"/>
      <c r="D40" s="24"/>
      <c r="E40" s="6">
        <v>1020.6</v>
      </c>
      <c r="F40" s="2">
        <v>1242</v>
      </c>
      <c r="G40" s="20">
        <v>1138.3</v>
      </c>
      <c r="H40" s="2">
        <v>9044</v>
      </c>
      <c r="I40" s="6">
        <v>550.79999999999995</v>
      </c>
      <c r="J40" s="2">
        <v>691.2</v>
      </c>
      <c r="K40" s="20">
        <v>625.29999999999995</v>
      </c>
      <c r="L40" s="2">
        <v>16001</v>
      </c>
      <c r="M40" s="6">
        <v>1015.2</v>
      </c>
      <c r="N40" s="2">
        <v>1209.5999999999999</v>
      </c>
      <c r="O40" s="20">
        <v>1095.0999999999999</v>
      </c>
      <c r="P40" s="2">
        <v>14038</v>
      </c>
      <c r="Q40" s="6">
        <v>1015.2</v>
      </c>
      <c r="R40" s="2">
        <v>1225.8</v>
      </c>
      <c r="S40" s="20">
        <v>1126.4000000000001</v>
      </c>
      <c r="T40" s="2">
        <v>16971</v>
      </c>
    </row>
    <row r="41" spans="2:20" ht="13.5" customHeight="1" x14ac:dyDescent="0.15">
      <c r="B41" s="175">
        <v>42033</v>
      </c>
      <c r="C41" s="21"/>
      <c r="D41" s="24"/>
      <c r="E41" s="6">
        <v>1015.2</v>
      </c>
      <c r="F41" s="2">
        <v>1220.4000000000001</v>
      </c>
      <c r="G41" s="20">
        <v>1116.7</v>
      </c>
      <c r="H41" s="2">
        <v>6789</v>
      </c>
      <c r="I41" s="6">
        <v>540</v>
      </c>
      <c r="J41" s="2">
        <v>691.2</v>
      </c>
      <c r="K41" s="20">
        <v>628.6</v>
      </c>
      <c r="L41" s="2">
        <v>14670</v>
      </c>
      <c r="M41" s="6">
        <v>1004.4</v>
      </c>
      <c r="N41" s="2">
        <v>1209.5999999999999</v>
      </c>
      <c r="O41" s="20">
        <v>1073.5</v>
      </c>
      <c r="P41" s="2">
        <v>12595</v>
      </c>
      <c r="Q41" s="6">
        <v>1016.3</v>
      </c>
      <c r="R41" s="2">
        <v>1220.4000000000001</v>
      </c>
      <c r="S41" s="20">
        <v>1105.9000000000001</v>
      </c>
      <c r="T41" s="2">
        <v>12794</v>
      </c>
    </row>
    <row r="42" spans="2:20" ht="13.5" customHeight="1" x14ac:dyDescent="0.15">
      <c r="B42" s="175">
        <v>42034</v>
      </c>
      <c r="C42" s="21"/>
      <c r="D42" s="24"/>
      <c r="E42" s="6">
        <v>1015.2</v>
      </c>
      <c r="F42" s="2">
        <v>1209.5999999999999</v>
      </c>
      <c r="G42" s="20">
        <v>1100.5</v>
      </c>
      <c r="H42" s="2">
        <v>4107</v>
      </c>
      <c r="I42" s="6">
        <v>540</v>
      </c>
      <c r="J42" s="2">
        <v>691.2</v>
      </c>
      <c r="K42" s="20">
        <v>628.6</v>
      </c>
      <c r="L42" s="2">
        <v>12137</v>
      </c>
      <c r="M42" s="6">
        <v>1004.4</v>
      </c>
      <c r="N42" s="2">
        <v>1188</v>
      </c>
      <c r="O42" s="20">
        <v>1082.2</v>
      </c>
      <c r="P42" s="2">
        <v>10249</v>
      </c>
      <c r="Q42" s="6">
        <v>1015.2</v>
      </c>
      <c r="R42" s="2">
        <v>1209.5999999999999</v>
      </c>
      <c r="S42" s="20">
        <v>1116.7</v>
      </c>
      <c r="T42" s="2">
        <v>10201</v>
      </c>
    </row>
    <row r="43" spans="2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2" t="s">
        <v>119</v>
      </c>
      <c r="D6" s="23"/>
      <c r="E6" s="22" t="s">
        <v>462</v>
      </c>
      <c r="F6" s="19"/>
      <c r="G6" s="19"/>
      <c r="H6" s="23"/>
      <c r="I6" s="22" t="s">
        <v>454</v>
      </c>
      <c r="J6" s="19"/>
      <c r="K6" s="19"/>
      <c r="L6" s="23"/>
      <c r="M6" s="22" t="s">
        <v>360</v>
      </c>
      <c r="N6" s="19"/>
      <c r="O6" s="19"/>
      <c r="P6" s="23"/>
    </row>
    <row r="7" spans="2:16" ht="13.5" customHeight="1" x14ac:dyDescent="0.15">
      <c r="B7" s="92" t="s">
        <v>281</v>
      </c>
      <c r="C7" s="19"/>
      <c r="D7" s="23"/>
      <c r="E7" s="68" t="s">
        <v>67</v>
      </c>
      <c r="F7" s="37" t="s">
        <v>68</v>
      </c>
      <c r="G7" s="67" t="s">
        <v>95</v>
      </c>
      <c r="H7" s="37" t="s">
        <v>70</v>
      </c>
      <c r="I7" s="68" t="s">
        <v>67</v>
      </c>
      <c r="J7" s="37" t="s">
        <v>68</v>
      </c>
      <c r="K7" s="67" t="s">
        <v>95</v>
      </c>
      <c r="L7" s="37" t="s">
        <v>70</v>
      </c>
      <c r="M7" s="68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106" t="s">
        <v>0</v>
      </c>
      <c r="C8" s="50">
        <v>40909</v>
      </c>
      <c r="D8" s="122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6"/>
      <c r="C9" s="50">
        <v>41275</v>
      </c>
      <c r="D9" s="122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9">
        <v>41640</v>
      </c>
      <c r="D10" s="123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6" t="s">
        <v>72</v>
      </c>
      <c r="C11" s="47">
        <v>41640</v>
      </c>
      <c r="D11" s="122" t="s">
        <v>52</v>
      </c>
      <c r="E11" s="2">
        <v>504</v>
      </c>
      <c r="F11" s="2">
        <v>724.5</v>
      </c>
      <c r="G11" s="2">
        <v>608.99873778420761</v>
      </c>
      <c r="H11" s="2">
        <v>606556.70000000007</v>
      </c>
      <c r="I11" s="2">
        <v>930.09</v>
      </c>
      <c r="J11" s="2">
        <v>1218</v>
      </c>
      <c r="K11" s="2">
        <v>1040.0771264733992</v>
      </c>
      <c r="L11" s="2">
        <v>31677.9</v>
      </c>
      <c r="M11" s="2">
        <v>651</v>
      </c>
      <c r="N11" s="2">
        <v>903</v>
      </c>
      <c r="O11" s="2">
        <v>799.53782771643864</v>
      </c>
      <c r="P11" s="2">
        <v>751744.3</v>
      </c>
    </row>
    <row r="12" spans="2:16" ht="13.5" customHeight="1" x14ac:dyDescent="0.15">
      <c r="B12" s="106"/>
      <c r="C12" s="47">
        <v>41671</v>
      </c>
      <c r="D12" s="122"/>
      <c r="E12" s="2">
        <v>504</v>
      </c>
      <c r="F12" s="2">
        <v>710.85</v>
      </c>
      <c r="G12" s="2">
        <v>587.25593461730841</v>
      </c>
      <c r="H12" s="2">
        <v>533842.6</v>
      </c>
      <c r="I12" s="2">
        <v>871.5</v>
      </c>
      <c r="J12" s="2">
        <v>1186.5</v>
      </c>
      <c r="K12" s="2">
        <v>998.98088053586537</v>
      </c>
      <c r="L12" s="2">
        <v>27569</v>
      </c>
      <c r="M12" s="2">
        <v>600.6</v>
      </c>
      <c r="N12" s="2">
        <v>850.08</v>
      </c>
      <c r="O12" s="2">
        <v>724.27782686571936</v>
      </c>
      <c r="P12" s="2">
        <v>682217.90000000014</v>
      </c>
    </row>
    <row r="13" spans="2:16" ht="13.5" customHeight="1" x14ac:dyDescent="0.15">
      <c r="B13" s="106"/>
      <c r="C13" s="47">
        <v>41699</v>
      </c>
      <c r="D13" s="122"/>
      <c r="E13" s="2">
        <v>514.5</v>
      </c>
      <c r="F13" s="2">
        <v>777</v>
      </c>
      <c r="G13" s="2">
        <v>645.89770207909885</v>
      </c>
      <c r="H13" s="2">
        <v>574262.9</v>
      </c>
      <c r="I13" s="2">
        <v>924</v>
      </c>
      <c r="J13" s="2">
        <v>1334.55</v>
      </c>
      <c r="K13" s="2">
        <v>1078.3238065032704</v>
      </c>
      <c r="L13" s="2">
        <v>34473.900000000009</v>
      </c>
      <c r="M13" s="2">
        <v>630</v>
      </c>
      <c r="N13" s="2">
        <v>934.5</v>
      </c>
      <c r="O13" s="2">
        <v>786.21421997535776</v>
      </c>
      <c r="P13" s="2">
        <v>740405.10000000009</v>
      </c>
    </row>
    <row r="14" spans="2:16" ht="13.5" customHeight="1" x14ac:dyDescent="0.15">
      <c r="B14" s="106"/>
      <c r="C14" s="47">
        <v>41730</v>
      </c>
      <c r="D14" s="122"/>
      <c r="E14" s="2">
        <v>561.6</v>
      </c>
      <c r="F14" s="2">
        <v>854.28</v>
      </c>
      <c r="G14" s="2">
        <v>699.94062845109352</v>
      </c>
      <c r="H14" s="2">
        <v>617011.19999999995</v>
      </c>
      <c r="I14" s="2">
        <v>972</v>
      </c>
      <c r="J14" s="2">
        <v>1390.068</v>
      </c>
      <c r="K14" s="2">
        <v>1174.4755423693732</v>
      </c>
      <c r="L14" s="2">
        <v>31254.499999999996</v>
      </c>
      <c r="M14" s="2">
        <v>662.04</v>
      </c>
      <c r="N14" s="2">
        <v>925.56</v>
      </c>
      <c r="O14" s="2">
        <v>831.08425705092418</v>
      </c>
      <c r="P14" s="2">
        <v>719603.80000000016</v>
      </c>
    </row>
    <row r="15" spans="2:16" ht="13.5" customHeight="1" x14ac:dyDescent="0.15">
      <c r="B15" s="106"/>
      <c r="C15" s="47">
        <v>41760</v>
      </c>
      <c r="D15" s="122"/>
      <c r="E15" s="2">
        <v>658.8</v>
      </c>
      <c r="F15" s="2">
        <v>962.28</v>
      </c>
      <c r="G15" s="2">
        <v>815.11363152771696</v>
      </c>
      <c r="H15" s="2">
        <v>473997.4</v>
      </c>
      <c r="I15" s="2">
        <v>1063.8</v>
      </c>
      <c r="J15" s="2">
        <v>1620</v>
      </c>
      <c r="K15" s="2">
        <v>1344.2523027722518</v>
      </c>
      <c r="L15" s="2">
        <v>24180.400000000001</v>
      </c>
      <c r="M15" s="2">
        <v>745.2</v>
      </c>
      <c r="N15" s="2">
        <v>1080</v>
      </c>
      <c r="O15" s="2">
        <v>929.26024102755264</v>
      </c>
      <c r="P15" s="2">
        <v>611925.39999999991</v>
      </c>
    </row>
    <row r="16" spans="2:16" ht="13.5" customHeight="1" x14ac:dyDescent="0.15">
      <c r="B16" s="106"/>
      <c r="C16" s="47">
        <v>41791</v>
      </c>
      <c r="D16" s="122"/>
      <c r="E16" s="2">
        <v>736.56</v>
      </c>
      <c r="F16" s="2">
        <v>986.04</v>
      </c>
      <c r="G16" s="2">
        <v>844.47398766054039</v>
      </c>
      <c r="H16" s="2">
        <v>576548.39999999991</v>
      </c>
      <c r="I16" s="2">
        <v>1134</v>
      </c>
      <c r="J16" s="2">
        <v>1522.8</v>
      </c>
      <c r="K16" s="2">
        <v>1307.8823894003299</v>
      </c>
      <c r="L16" s="2">
        <v>30820.600000000006</v>
      </c>
      <c r="M16" s="2">
        <v>810</v>
      </c>
      <c r="N16" s="2">
        <v>1067.04</v>
      </c>
      <c r="O16" s="2">
        <v>941.35123041252837</v>
      </c>
      <c r="P16" s="2">
        <v>679354.89999999979</v>
      </c>
    </row>
    <row r="17" spans="2:16" ht="13.5" customHeight="1" x14ac:dyDescent="0.15">
      <c r="B17" s="106"/>
      <c r="C17" s="47">
        <v>41821</v>
      </c>
      <c r="D17" s="122"/>
      <c r="E17" s="2">
        <v>752.76</v>
      </c>
      <c r="F17" s="2">
        <v>1004.4</v>
      </c>
      <c r="G17" s="2">
        <v>867.87347689463934</v>
      </c>
      <c r="H17" s="2">
        <v>466836.30000000005</v>
      </c>
      <c r="I17" s="2">
        <v>1123.2</v>
      </c>
      <c r="J17" s="2">
        <v>1522.8</v>
      </c>
      <c r="K17" s="2">
        <v>1302.6101919303358</v>
      </c>
      <c r="L17" s="2">
        <v>28253.900000000005</v>
      </c>
      <c r="M17" s="2">
        <v>810</v>
      </c>
      <c r="N17" s="2">
        <v>1065.96</v>
      </c>
      <c r="O17" s="2">
        <v>943.27262631048927</v>
      </c>
      <c r="P17" s="2">
        <v>692056.3</v>
      </c>
    </row>
    <row r="18" spans="2:16" ht="13.5" customHeight="1" x14ac:dyDescent="0.15">
      <c r="B18" s="106"/>
      <c r="C18" s="47">
        <v>41852</v>
      </c>
      <c r="D18" s="122"/>
      <c r="E18" s="2">
        <v>669.6</v>
      </c>
      <c r="F18" s="2">
        <v>965.52</v>
      </c>
      <c r="G18" s="2">
        <v>773.62296574606478</v>
      </c>
      <c r="H18" s="2">
        <v>398699.69999999995</v>
      </c>
      <c r="I18" s="2">
        <v>1080</v>
      </c>
      <c r="J18" s="2">
        <v>1490.4</v>
      </c>
      <c r="K18" s="2">
        <v>1239.5738722174237</v>
      </c>
      <c r="L18" s="2">
        <v>23120.5</v>
      </c>
      <c r="M18" s="2">
        <v>791.64</v>
      </c>
      <c r="N18" s="2">
        <v>1047.5999999999999</v>
      </c>
      <c r="O18" s="2">
        <v>887.19058046972145</v>
      </c>
      <c r="P18" s="2">
        <v>630088.69999999995</v>
      </c>
    </row>
    <row r="19" spans="2:16" ht="13.5" customHeight="1" x14ac:dyDescent="0.15">
      <c r="B19" s="106"/>
      <c r="C19" s="47">
        <v>41883</v>
      </c>
      <c r="D19" s="122"/>
      <c r="E19" s="2">
        <v>654.5</v>
      </c>
      <c r="F19" s="2">
        <v>946.1</v>
      </c>
      <c r="G19" s="2">
        <v>737.2</v>
      </c>
      <c r="H19" s="2">
        <v>501285</v>
      </c>
      <c r="I19" s="2">
        <v>1080</v>
      </c>
      <c r="J19" s="2">
        <v>1522.8</v>
      </c>
      <c r="K19" s="2">
        <v>1242.4000000000001</v>
      </c>
      <c r="L19" s="2">
        <v>25144</v>
      </c>
      <c r="M19" s="2">
        <v>777.6</v>
      </c>
      <c r="N19" s="2">
        <v>958</v>
      </c>
      <c r="O19" s="2">
        <v>873.9</v>
      </c>
      <c r="P19" s="2">
        <v>647243</v>
      </c>
    </row>
    <row r="20" spans="2:16" ht="13.5" customHeight="1" x14ac:dyDescent="0.15">
      <c r="B20" s="106"/>
      <c r="C20" s="47">
        <v>41913</v>
      </c>
      <c r="D20" s="122"/>
      <c r="E20" s="2">
        <v>572.4</v>
      </c>
      <c r="F20" s="2">
        <v>871.6</v>
      </c>
      <c r="G20" s="2">
        <v>692.3</v>
      </c>
      <c r="H20" s="2">
        <v>534394</v>
      </c>
      <c r="I20" s="2">
        <v>1080</v>
      </c>
      <c r="J20" s="2">
        <v>1512</v>
      </c>
      <c r="K20" s="2">
        <v>1253.2</v>
      </c>
      <c r="L20" s="2">
        <v>29039</v>
      </c>
      <c r="M20" s="2">
        <v>702</v>
      </c>
      <c r="N20" s="2">
        <v>950.4</v>
      </c>
      <c r="O20" s="2">
        <v>827.2</v>
      </c>
      <c r="P20" s="2">
        <v>693553</v>
      </c>
    </row>
    <row r="21" spans="2:16" ht="13.5" customHeight="1" x14ac:dyDescent="0.15">
      <c r="B21" s="106"/>
      <c r="C21" s="47">
        <v>41944</v>
      </c>
      <c r="D21" s="122"/>
      <c r="E21" s="2">
        <v>615.6</v>
      </c>
      <c r="F21" s="2">
        <v>854.3</v>
      </c>
      <c r="G21" s="2">
        <v>714.1</v>
      </c>
      <c r="H21" s="2">
        <v>488373</v>
      </c>
      <c r="I21" s="2">
        <v>1134</v>
      </c>
      <c r="J21" s="2">
        <v>1505.5</v>
      </c>
      <c r="K21" s="2">
        <v>1285.2</v>
      </c>
      <c r="L21" s="2">
        <v>24022</v>
      </c>
      <c r="M21" s="2">
        <v>719.3</v>
      </c>
      <c r="N21" s="2">
        <v>915.8</v>
      </c>
      <c r="O21" s="2">
        <v>836.8</v>
      </c>
      <c r="P21" s="2">
        <v>614936</v>
      </c>
    </row>
    <row r="22" spans="2:16" ht="13.5" customHeight="1" x14ac:dyDescent="0.15">
      <c r="B22" s="106"/>
      <c r="C22" s="47">
        <v>41974</v>
      </c>
      <c r="D22" s="122"/>
      <c r="E22" s="2">
        <v>626.4</v>
      </c>
      <c r="F22" s="2">
        <v>842.4</v>
      </c>
      <c r="G22" s="2">
        <v>715.4</v>
      </c>
      <c r="H22" s="2">
        <v>599570</v>
      </c>
      <c r="I22" s="2">
        <v>1110.2</v>
      </c>
      <c r="J22" s="2">
        <v>1512</v>
      </c>
      <c r="K22" s="2">
        <v>1261.4000000000001</v>
      </c>
      <c r="L22" s="2">
        <v>33283</v>
      </c>
      <c r="M22" s="2">
        <v>739.8</v>
      </c>
      <c r="N22" s="2">
        <v>1107</v>
      </c>
      <c r="O22" s="2">
        <v>908.8</v>
      </c>
      <c r="P22" s="2">
        <v>828354</v>
      </c>
    </row>
    <row r="23" spans="2:16" ht="13.5" customHeight="1" x14ac:dyDescent="0.15">
      <c r="B23" s="13" t="s">
        <v>472</v>
      </c>
      <c r="C23" s="51">
        <v>42005</v>
      </c>
      <c r="D23" s="123" t="s">
        <v>52</v>
      </c>
      <c r="E23" s="1">
        <v>572.4</v>
      </c>
      <c r="F23" s="1">
        <v>734.4</v>
      </c>
      <c r="G23" s="1">
        <v>661</v>
      </c>
      <c r="H23" s="1">
        <v>504919.1</v>
      </c>
      <c r="I23" s="1">
        <v>1080</v>
      </c>
      <c r="J23" s="1">
        <v>1404</v>
      </c>
      <c r="K23" s="1">
        <v>1257.5999999999999</v>
      </c>
      <c r="L23" s="1">
        <v>28367.9</v>
      </c>
      <c r="M23" s="1">
        <v>705.2</v>
      </c>
      <c r="N23" s="1">
        <v>1058.4000000000001</v>
      </c>
      <c r="O23" s="1">
        <v>869.8</v>
      </c>
      <c r="P23" s="1">
        <v>628144.19999999995</v>
      </c>
    </row>
    <row r="24" spans="2:16" ht="13.5" customHeight="1" x14ac:dyDescent="0.15">
      <c r="B24" s="174">
        <v>42009</v>
      </c>
      <c r="C24" s="65"/>
      <c r="D24" s="59"/>
      <c r="E24" s="48">
        <v>0</v>
      </c>
      <c r="F24" s="48">
        <v>0</v>
      </c>
      <c r="G24" s="48">
        <v>0</v>
      </c>
      <c r="H24" s="2">
        <v>74431.100000000006</v>
      </c>
      <c r="I24" s="48">
        <v>0</v>
      </c>
      <c r="J24" s="48">
        <v>0</v>
      </c>
      <c r="K24" s="48">
        <v>0</v>
      </c>
      <c r="L24" s="2">
        <v>5399.9</v>
      </c>
      <c r="M24" s="48">
        <v>0</v>
      </c>
      <c r="N24" s="48">
        <v>0</v>
      </c>
      <c r="O24" s="48">
        <v>0</v>
      </c>
      <c r="P24" s="2">
        <v>96716.2</v>
      </c>
    </row>
    <row r="25" spans="2:16" ht="13.5" customHeight="1" x14ac:dyDescent="0.15">
      <c r="B25" s="175">
        <v>42010</v>
      </c>
      <c r="C25" s="21"/>
      <c r="D25" s="24"/>
      <c r="E25" s="6">
        <v>648</v>
      </c>
      <c r="F25" s="2">
        <v>734.4</v>
      </c>
      <c r="G25" s="20">
        <v>689</v>
      </c>
      <c r="H25" s="2">
        <v>13754</v>
      </c>
      <c r="I25" s="6">
        <v>1242</v>
      </c>
      <c r="J25" s="2">
        <v>1404</v>
      </c>
      <c r="K25" s="20">
        <v>1319.8</v>
      </c>
      <c r="L25" s="2">
        <v>631</v>
      </c>
      <c r="M25" s="6">
        <v>874.8</v>
      </c>
      <c r="N25" s="2">
        <v>974.2</v>
      </c>
      <c r="O25" s="20">
        <v>928.8</v>
      </c>
      <c r="P25" s="2">
        <v>10417</v>
      </c>
    </row>
    <row r="26" spans="2:16" ht="13.5" customHeight="1" x14ac:dyDescent="0.15">
      <c r="B26" s="175">
        <v>42011</v>
      </c>
      <c r="C26" s="21"/>
      <c r="D26" s="24"/>
      <c r="E26" s="6">
        <v>648</v>
      </c>
      <c r="F26" s="2">
        <v>734.4</v>
      </c>
      <c r="G26" s="20">
        <v>684.7</v>
      </c>
      <c r="H26" s="2">
        <v>20448</v>
      </c>
      <c r="I26" s="6">
        <v>1242</v>
      </c>
      <c r="J26" s="2">
        <v>1404</v>
      </c>
      <c r="K26" s="20">
        <v>1327.3</v>
      </c>
      <c r="L26" s="2">
        <v>1061</v>
      </c>
      <c r="M26" s="6">
        <v>889.9</v>
      </c>
      <c r="N26" s="2">
        <v>1004.4</v>
      </c>
      <c r="O26" s="20">
        <v>947.2</v>
      </c>
      <c r="P26" s="2">
        <v>29792</v>
      </c>
    </row>
    <row r="27" spans="2:16" ht="13.5" customHeight="1" x14ac:dyDescent="0.15">
      <c r="B27" s="175">
        <v>42012</v>
      </c>
      <c r="C27" s="21"/>
      <c r="D27" s="24"/>
      <c r="E27" s="6">
        <v>648</v>
      </c>
      <c r="F27" s="2">
        <v>734.4</v>
      </c>
      <c r="G27" s="20">
        <v>686.9</v>
      </c>
      <c r="H27" s="2">
        <v>13359</v>
      </c>
      <c r="I27" s="6">
        <v>1274.4000000000001</v>
      </c>
      <c r="J27" s="2">
        <v>1404</v>
      </c>
      <c r="K27" s="20">
        <v>1346.8</v>
      </c>
      <c r="L27" s="2">
        <v>820</v>
      </c>
      <c r="M27" s="6">
        <v>921.2</v>
      </c>
      <c r="N27" s="2">
        <v>1055.2</v>
      </c>
      <c r="O27" s="20">
        <v>966.6</v>
      </c>
      <c r="P27" s="2">
        <v>19156</v>
      </c>
    </row>
    <row r="28" spans="2:16" ht="13.5" customHeight="1" x14ac:dyDescent="0.15">
      <c r="B28" s="175">
        <v>42013</v>
      </c>
      <c r="C28" s="21"/>
      <c r="D28" s="24"/>
      <c r="E28" s="6">
        <v>648</v>
      </c>
      <c r="F28" s="2">
        <v>734.4</v>
      </c>
      <c r="G28" s="20">
        <v>673.9</v>
      </c>
      <c r="H28" s="2">
        <v>12794</v>
      </c>
      <c r="I28" s="6">
        <v>1279.8</v>
      </c>
      <c r="J28" s="2">
        <v>1404</v>
      </c>
      <c r="K28" s="20">
        <v>1333.8</v>
      </c>
      <c r="L28" s="2">
        <v>1123</v>
      </c>
      <c r="M28" s="6">
        <v>950.4</v>
      </c>
      <c r="N28" s="2">
        <v>1058.4000000000001</v>
      </c>
      <c r="O28" s="20">
        <v>986</v>
      </c>
      <c r="P28" s="2">
        <v>13232</v>
      </c>
    </row>
    <row r="29" spans="2:16" ht="13.5" customHeight="1" x14ac:dyDescent="0.15">
      <c r="B29" s="175">
        <v>42017</v>
      </c>
      <c r="C29" s="21"/>
      <c r="D29" s="24"/>
      <c r="E29" s="6">
        <v>637.20000000000005</v>
      </c>
      <c r="F29" s="2">
        <v>734.4</v>
      </c>
      <c r="G29" s="20">
        <v>675</v>
      </c>
      <c r="H29" s="2">
        <v>50929</v>
      </c>
      <c r="I29" s="6">
        <v>1242</v>
      </c>
      <c r="J29" s="2">
        <v>1404</v>
      </c>
      <c r="K29" s="20">
        <v>1327.3</v>
      </c>
      <c r="L29" s="2">
        <v>2503</v>
      </c>
      <c r="M29" s="6">
        <v>907.2</v>
      </c>
      <c r="N29" s="2">
        <v>1012</v>
      </c>
      <c r="O29" s="20">
        <v>954.7</v>
      </c>
      <c r="P29" s="2">
        <v>71454</v>
      </c>
    </row>
    <row r="30" spans="2:16" ht="13.5" customHeight="1" x14ac:dyDescent="0.15">
      <c r="B30" s="175">
        <v>42018</v>
      </c>
      <c r="C30" s="21"/>
      <c r="D30" s="24"/>
      <c r="E30" s="6">
        <v>626.4</v>
      </c>
      <c r="F30" s="2">
        <v>734.4</v>
      </c>
      <c r="G30" s="20">
        <v>684.7</v>
      </c>
      <c r="H30" s="2">
        <v>32588</v>
      </c>
      <c r="I30" s="6">
        <v>1242</v>
      </c>
      <c r="J30" s="2">
        <v>1404</v>
      </c>
      <c r="K30" s="20">
        <v>1307.9000000000001</v>
      </c>
      <c r="L30" s="2">
        <v>1339</v>
      </c>
      <c r="M30" s="6">
        <v>874.8</v>
      </c>
      <c r="N30" s="2">
        <v>972</v>
      </c>
      <c r="O30" s="20">
        <v>932</v>
      </c>
      <c r="P30" s="2">
        <v>39789</v>
      </c>
    </row>
    <row r="31" spans="2:16" ht="13.5" customHeight="1" x14ac:dyDescent="0.15">
      <c r="B31" s="175">
        <v>42019</v>
      </c>
      <c r="C31" s="21"/>
      <c r="D31" s="24"/>
      <c r="E31" s="6">
        <v>626.4</v>
      </c>
      <c r="F31" s="2">
        <v>734.4</v>
      </c>
      <c r="G31" s="20">
        <v>682.6</v>
      </c>
      <c r="H31" s="2">
        <v>22283</v>
      </c>
      <c r="I31" s="6">
        <v>1242</v>
      </c>
      <c r="J31" s="2">
        <v>1404</v>
      </c>
      <c r="K31" s="20">
        <v>1303.5999999999999</v>
      </c>
      <c r="L31" s="2">
        <v>958</v>
      </c>
      <c r="M31" s="6">
        <v>864</v>
      </c>
      <c r="N31" s="2">
        <v>956.9</v>
      </c>
      <c r="O31" s="20">
        <v>913.7</v>
      </c>
      <c r="P31" s="2">
        <v>17415</v>
      </c>
    </row>
    <row r="32" spans="2:16" ht="13.5" customHeight="1" x14ac:dyDescent="0.15">
      <c r="B32" s="175">
        <v>42020</v>
      </c>
      <c r="C32" s="21"/>
      <c r="D32" s="24"/>
      <c r="E32" s="11">
        <v>626.4</v>
      </c>
      <c r="F32" s="11">
        <v>734.4</v>
      </c>
      <c r="G32" s="11">
        <v>677.2</v>
      </c>
      <c r="H32" s="11">
        <v>10391</v>
      </c>
      <c r="I32" s="11">
        <v>1242</v>
      </c>
      <c r="J32" s="11">
        <v>1404</v>
      </c>
      <c r="K32" s="11">
        <v>1291.7</v>
      </c>
      <c r="L32" s="11">
        <v>515</v>
      </c>
      <c r="M32" s="11">
        <v>842.4</v>
      </c>
      <c r="N32" s="11">
        <v>956.9</v>
      </c>
      <c r="O32" s="11">
        <v>904</v>
      </c>
      <c r="P32" s="11">
        <v>14861</v>
      </c>
    </row>
    <row r="33" spans="2:16" ht="13.5" customHeight="1" x14ac:dyDescent="0.15">
      <c r="B33" s="175">
        <v>42023</v>
      </c>
      <c r="C33" s="21"/>
      <c r="D33" s="24"/>
      <c r="E33" s="11">
        <v>615.6</v>
      </c>
      <c r="F33" s="11">
        <v>734.4</v>
      </c>
      <c r="G33" s="11">
        <v>665.3</v>
      </c>
      <c r="H33" s="11">
        <v>39873</v>
      </c>
      <c r="I33" s="11">
        <v>1188</v>
      </c>
      <c r="J33" s="11">
        <v>1404</v>
      </c>
      <c r="K33" s="11">
        <v>1273.3</v>
      </c>
      <c r="L33" s="11">
        <v>2241</v>
      </c>
      <c r="M33" s="11">
        <v>831.6</v>
      </c>
      <c r="N33" s="11">
        <v>942.8</v>
      </c>
      <c r="O33" s="11">
        <v>888.8</v>
      </c>
      <c r="P33" s="11">
        <v>51290</v>
      </c>
    </row>
    <row r="34" spans="2:16" ht="13.5" customHeight="1" x14ac:dyDescent="0.15">
      <c r="B34" s="175">
        <v>42024</v>
      </c>
      <c r="C34" s="21"/>
      <c r="D34" s="24"/>
      <c r="E34" s="11">
        <v>615.6</v>
      </c>
      <c r="F34" s="11">
        <v>734.4</v>
      </c>
      <c r="G34" s="11">
        <v>673.9</v>
      </c>
      <c r="H34" s="11">
        <v>21239</v>
      </c>
      <c r="I34" s="11">
        <v>1166.4000000000001</v>
      </c>
      <c r="J34" s="11">
        <v>1404</v>
      </c>
      <c r="K34" s="11">
        <v>1263.5999999999999</v>
      </c>
      <c r="L34" s="11">
        <v>1079</v>
      </c>
      <c r="M34" s="11">
        <v>810</v>
      </c>
      <c r="N34" s="11">
        <v>928.8</v>
      </c>
      <c r="O34" s="11">
        <v>869.4</v>
      </c>
      <c r="P34" s="11">
        <v>27748</v>
      </c>
    </row>
    <row r="35" spans="2:16" ht="13.5" customHeight="1" x14ac:dyDescent="0.15">
      <c r="B35" s="175">
        <v>42025</v>
      </c>
      <c r="C35" s="21"/>
      <c r="D35" s="24"/>
      <c r="E35" s="6">
        <v>604.79999999999995</v>
      </c>
      <c r="F35" s="2">
        <v>734.4</v>
      </c>
      <c r="G35" s="20">
        <v>661</v>
      </c>
      <c r="H35" s="2">
        <v>20358</v>
      </c>
      <c r="I35" s="6">
        <v>1134</v>
      </c>
      <c r="J35" s="2">
        <v>1404</v>
      </c>
      <c r="K35" s="20">
        <v>1252.8</v>
      </c>
      <c r="L35" s="2">
        <v>1202</v>
      </c>
      <c r="M35" s="6">
        <v>803.5</v>
      </c>
      <c r="N35" s="2">
        <v>906.1</v>
      </c>
      <c r="O35" s="20">
        <v>856.4</v>
      </c>
      <c r="P35" s="2">
        <v>33216</v>
      </c>
    </row>
    <row r="36" spans="2:16" ht="13.5" customHeight="1" x14ac:dyDescent="0.15">
      <c r="B36" s="175">
        <v>42026</v>
      </c>
      <c r="C36" s="21"/>
      <c r="D36" s="24"/>
      <c r="E36" s="6">
        <v>604.79999999999995</v>
      </c>
      <c r="F36" s="2">
        <v>734.4</v>
      </c>
      <c r="G36" s="20">
        <v>653.4</v>
      </c>
      <c r="H36" s="2">
        <v>23288</v>
      </c>
      <c r="I36" s="6">
        <v>1134</v>
      </c>
      <c r="J36" s="2">
        <v>1404</v>
      </c>
      <c r="K36" s="20">
        <v>1244.2</v>
      </c>
      <c r="L36" s="2">
        <v>1368</v>
      </c>
      <c r="M36" s="6">
        <v>766.8</v>
      </c>
      <c r="N36" s="2">
        <v>880.2</v>
      </c>
      <c r="O36" s="20">
        <v>817.6</v>
      </c>
      <c r="P36" s="2">
        <v>20003</v>
      </c>
    </row>
    <row r="37" spans="2:16" ht="13.5" customHeight="1" x14ac:dyDescent="0.15">
      <c r="B37" s="175">
        <v>42027</v>
      </c>
      <c r="C37" s="21"/>
      <c r="D37" s="24"/>
      <c r="E37" s="6">
        <v>604.79999999999995</v>
      </c>
      <c r="F37" s="2">
        <v>734.4</v>
      </c>
      <c r="G37" s="20">
        <v>643.70000000000005</v>
      </c>
      <c r="H37" s="2">
        <v>9974</v>
      </c>
      <c r="I37" s="6">
        <v>1134</v>
      </c>
      <c r="J37" s="2">
        <v>1404</v>
      </c>
      <c r="K37" s="20">
        <v>1251.7</v>
      </c>
      <c r="L37" s="2">
        <v>414</v>
      </c>
      <c r="M37" s="6">
        <v>756</v>
      </c>
      <c r="N37" s="2">
        <v>864</v>
      </c>
      <c r="O37" s="20">
        <v>808.9</v>
      </c>
      <c r="P37" s="2">
        <v>14575</v>
      </c>
    </row>
    <row r="38" spans="2:16" ht="13.5" customHeight="1" x14ac:dyDescent="0.15">
      <c r="B38" s="175">
        <v>42030</v>
      </c>
      <c r="C38" s="21"/>
      <c r="D38" s="24"/>
      <c r="E38" s="6">
        <v>594</v>
      </c>
      <c r="F38" s="2">
        <v>734.4</v>
      </c>
      <c r="G38" s="20">
        <v>645.79999999999995</v>
      </c>
      <c r="H38" s="2">
        <v>55194</v>
      </c>
      <c r="I38" s="6">
        <v>1101.5999999999999</v>
      </c>
      <c r="J38" s="2">
        <v>1386.7</v>
      </c>
      <c r="K38" s="20">
        <v>1228</v>
      </c>
      <c r="L38" s="2">
        <v>3047</v>
      </c>
      <c r="M38" s="6">
        <v>734.4</v>
      </c>
      <c r="N38" s="2">
        <v>842.4</v>
      </c>
      <c r="O38" s="20">
        <v>799.2</v>
      </c>
      <c r="P38" s="2">
        <v>70157</v>
      </c>
    </row>
    <row r="39" spans="2:16" ht="13.5" customHeight="1" x14ac:dyDescent="0.15">
      <c r="B39" s="175">
        <v>42031</v>
      </c>
      <c r="C39" s="21"/>
      <c r="D39" s="24"/>
      <c r="E39" s="6">
        <v>583.20000000000005</v>
      </c>
      <c r="F39" s="2">
        <v>723.6</v>
      </c>
      <c r="G39" s="20">
        <v>643.70000000000005</v>
      </c>
      <c r="H39" s="2">
        <v>20577</v>
      </c>
      <c r="I39" s="6">
        <v>1080</v>
      </c>
      <c r="J39" s="2">
        <v>1366.2</v>
      </c>
      <c r="K39" s="20">
        <v>1206.4000000000001</v>
      </c>
      <c r="L39" s="2">
        <v>1357</v>
      </c>
      <c r="M39" s="6">
        <v>724.7</v>
      </c>
      <c r="N39" s="2">
        <v>826.2</v>
      </c>
      <c r="O39" s="20">
        <v>789.5</v>
      </c>
      <c r="P39" s="2">
        <v>24239</v>
      </c>
    </row>
    <row r="40" spans="2:16" ht="13.5" customHeight="1" x14ac:dyDescent="0.15">
      <c r="B40" s="175">
        <v>42032</v>
      </c>
      <c r="C40" s="21"/>
      <c r="D40" s="24"/>
      <c r="E40" s="6">
        <v>583.20000000000005</v>
      </c>
      <c r="F40" s="2">
        <v>723.6</v>
      </c>
      <c r="G40" s="20">
        <v>652.29999999999995</v>
      </c>
      <c r="H40" s="2">
        <v>25261</v>
      </c>
      <c r="I40" s="6">
        <v>1080</v>
      </c>
      <c r="J40" s="2">
        <v>1300.3</v>
      </c>
      <c r="K40" s="20">
        <v>1183.7</v>
      </c>
      <c r="L40" s="2">
        <v>1381</v>
      </c>
      <c r="M40" s="6">
        <v>711.7</v>
      </c>
      <c r="N40" s="2">
        <v>820.8</v>
      </c>
      <c r="O40" s="20">
        <v>774.4</v>
      </c>
      <c r="P40" s="2">
        <v>35750</v>
      </c>
    </row>
    <row r="41" spans="2:16" ht="13.5" customHeight="1" x14ac:dyDescent="0.15">
      <c r="B41" s="175">
        <v>42033</v>
      </c>
      <c r="C41" s="21"/>
      <c r="D41" s="24"/>
      <c r="E41" s="6">
        <v>572.4</v>
      </c>
      <c r="F41" s="2">
        <v>723.6</v>
      </c>
      <c r="G41" s="20">
        <v>644.79999999999995</v>
      </c>
      <c r="H41" s="2">
        <v>22825</v>
      </c>
      <c r="I41" s="6">
        <v>1080</v>
      </c>
      <c r="J41" s="2">
        <v>1296</v>
      </c>
      <c r="K41" s="20">
        <v>1163.2</v>
      </c>
      <c r="L41" s="2">
        <v>1255</v>
      </c>
      <c r="M41" s="6">
        <v>705.2</v>
      </c>
      <c r="N41" s="2">
        <v>821.9</v>
      </c>
      <c r="O41" s="20">
        <v>766.8</v>
      </c>
      <c r="P41" s="2">
        <v>17824</v>
      </c>
    </row>
    <row r="42" spans="2:16" ht="13.5" customHeight="1" x14ac:dyDescent="0.15">
      <c r="B42" s="175">
        <v>42034</v>
      </c>
      <c r="C42" s="21"/>
      <c r="D42" s="24"/>
      <c r="E42" s="6">
        <v>572.4</v>
      </c>
      <c r="F42" s="2">
        <v>723.6</v>
      </c>
      <c r="G42" s="20">
        <v>648</v>
      </c>
      <c r="H42" s="2">
        <v>15353</v>
      </c>
      <c r="I42" s="6">
        <v>1080</v>
      </c>
      <c r="J42" s="2">
        <v>1263.5999999999999</v>
      </c>
      <c r="K42" s="20">
        <v>1150.2</v>
      </c>
      <c r="L42" s="2">
        <v>674</v>
      </c>
      <c r="M42" s="6">
        <v>705.2</v>
      </c>
      <c r="N42" s="2">
        <v>810</v>
      </c>
      <c r="O42" s="20">
        <v>757.1</v>
      </c>
      <c r="P42" s="2">
        <v>20510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1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362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3"/>
      <c r="C6" s="22" t="s">
        <v>119</v>
      </c>
      <c r="D6" s="23"/>
      <c r="E6" s="40" t="s">
        <v>382</v>
      </c>
      <c r="F6" s="32"/>
      <c r="G6" s="32"/>
      <c r="H6" s="32"/>
      <c r="I6" s="40" t="s">
        <v>386</v>
      </c>
      <c r="J6" s="32"/>
      <c r="K6" s="32"/>
      <c r="L6" s="32"/>
      <c r="M6" s="40" t="s">
        <v>383</v>
      </c>
      <c r="N6" s="32"/>
      <c r="O6" s="32"/>
      <c r="P6" s="32"/>
      <c r="Q6" s="40" t="s">
        <v>392</v>
      </c>
      <c r="R6" s="32"/>
      <c r="S6" s="32"/>
      <c r="T6" s="32"/>
      <c r="U6" s="40" t="s">
        <v>405</v>
      </c>
      <c r="V6" s="32"/>
      <c r="W6" s="32"/>
      <c r="X6" s="77"/>
    </row>
    <row r="7" spans="1:24" x14ac:dyDescent="0.15">
      <c r="B7" s="56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50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50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9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7">
        <v>41640</v>
      </c>
      <c r="D12" s="26" t="s">
        <v>52</v>
      </c>
      <c r="E12" s="2">
        <v>593.25</v>
      </c>
      <c r="F12" s="2">
        <v>672</v>
      </c>
      <c r="G12" s="2">
        <v>630.98016922263423</v>
      </c>
      <c r="H12" s="2">
        <v>124352.4</v>
      </c>
      <c r="I12" s="2">
        <v>829.5</v>
      </c>
      <c r="J12" s="2">
        <v>945</v>
      </c>
      <c r="K12" s="2">
        <v>886.82600927950614</v>
      </c>
      <c r="L12" s="2">
        <v>16359.3</v>
      </c>
      <c r="M12" s="2">
        <v>787.5</v>
      </c>
      <c r="N12" s="2">
        <v>903</v>
      </c>
      <c r="O12" s="2">
        <v>868.60392457794342</v>
      </c>
      <c r="P12" s="2">
        <v>4230.9000000000005</v>
      </c>
      <c r="Q12" s="2">
        <v>624.75</v>
      </c>
      <c r="R12" s="2">
        <v>635.25</v>
      </c>
      <c r="S12" s="2">
        <v>629.92183622828782</v>
      </c>
      <c r="T12" s="2">
        <v>9651.4</v>
      </c>
      <c r="U12" s="2">
        <v>0</v>
      </c>
      <c r="V12" s="2">
        <v>0</v>
      </c>
      <c r="W12" s="2">
        <v>0</v>
      </c>
      <c r="X12" s="2">
        <v>360.9</v>
      </c>
    </row>
    <row r="13" spans="1:24" x14ac:dyDescent="0.15">
      <c r="A13" s="7"/>
      <c r="B13" s="27"/>
      <c r="C13" s="47">
        <v>41671</v>
      </c>
      <c r="D13" s="26"/>
      <c r="E13" s="2">
        <v>598.5</v>
      </c>
      <c r="F13" s="2">
        <v>672</v>
      </c>
      <c r="G13" s="2">
        <v>636.98345221640022</v>
      </c>
      <c r="H13" s="2">
        <v>117819</v>
      </c>
      <c r="I13" s="2">
        <v>808.5</v>
      </c>
      <c r="J13" s="2">
        <v>892.5</v>
      </c>
      <c r="K13" s="2">
        <v>848.5496234794366</v>
      </c>
      <c r="L13" s="2">
        <v>23701.3</v>
      </c>
      <c r="M13" s="2">
        <v>829.5</v>
      </c>
      <c r="N13" s="2">
        <v>913.5</v>
      </c>
      <c r="O13" s="2">
        <v>875.72037741369218</v>
      </c>
      <c r="P13" s="2">
        <v>3807.5</v>
      </c>
      <c r="Q13" s="2">
        <v>614.25</v>
      </c>
      <c r="R13" s="2">
        <v>635.25</v>
      </c>
      <c r="S13" s="2">
        <v>626.13227848101269</v>
      </c>
      <c r="T13" s="2">
        <v>8650</v>
      </c>
      <c r="U13" s="2">
        <v>0</v>
      </c>
      <c r="V13" s="2">
        <v>0</v>
      </c>
      <c r="W13" s="2">
        <v>0</v>
      </c>
      <c r="X13" s="2">
        <v>902.40000000000009</v>
      </c>
    </row>
    <row r="14" spans="1:24" x14ac:dyDescent="0.15">
      <c r="A14" s="7"/>
      <c r="B14" s="27"/>
      <c r="C14" s="47">
        <v>41699</v>
      </c>
      <c r="D14" s="26"/>
      <c r="E14" s="2">
        <v>609</v>
      </c>
      <c r="F14" s="2">
        <v>682.5</v>
      </c>
      <c r="G14" s="2">
        <v>643.67069202769039</v>
      </c>
      <c r="H14" s="2">
        <v>139142.20000000001</v>
      </c>
      <c r="I14" s="2">
        <v>807.87</v>
      </c>
      <c r="J14" s="2">
        <v>882</v>
      </c>
      <c r="K14" s="2">
        <v>847.35028747790977</v>
      </c>
      <c r="L14" s="2">
        <v>23654.400000000001</v>
      </c>
      <c r="M14" s="2">
        <v>819</v>
      </c>
      <c r="N14" s="2">
        <v>903</v>
      </c>
      <c r="O14" s="2">
        <v>866.66438574156575</v>
      </c>
      <c r="P14" s="2">
        <v>5960.8</v>
      </c>
      <c r="Q14" s="2">
        <v>609</v>
      </c>
      <c r="R14" s="2">
        <v>635.25</v>
      </c>
      <c r="S14" s="2">
        <v>617.83808641095118</v>
      </c>
      <c r="T14" s="2">
        <v>13537.3</v>
      </c>
      <c r="U14" s="2">
        <v>0</v>
      </c>
      <c r="V14" s="2">
        <v>0</v>
      </c>
      <c r="W14" s="2">
        <v>0</v>
      </c>
      <c r="X14" s="2">
        <v>935.5</v>
      </c>
    </row>
    <row r="15" spans="1:24" x14ac:dyDescent="0.15">
      <c r="A15" s="7"/>
      <c r="B15" s="27"/>
      <c r="C15" s="47">
        <v>41730</v>
      </c>
      <c r="D15" s="26"/>
      <c r="E15" s="2">
        <v>648</v>
      </c>
      <c r="F15" s="2">
        <v>764.96399999999994</v>
      </c>
      <c r="G15" s="2">
        <v>696.432457083293</v>
      </c>
      <c r="H15" s="2">
        <v>169775.7</v>
      </c>
      <c r="I15" s="2">
        <v>842.4</v>
      </c>
      <c r="J15" s="2">
        <v>1020.06</v>
      </c>
      <c r="K15" s="2">
        <v>902.96703254869635</v>
      </c>
      <c r="L15" s="2">
        <v>33823</v>
      </c>
      <c r="M15" s="2">
        <v>864</v>
      </c>
      <c r="N15" s="2">
        <v>1058.184</v>
      </c>
      <c r="O15" s="2">
        <v>955.5879264154313</v>
      </c>
      <c r="P15" s="2">
        <v>6741.2000000000007</v>
      </c>
      <c r="Q15" s="2">
        <v>648</v>
      </c>
      <c r="R15" s="2">
        <v>681.48</v>
      </c>
      <c r="S15" s="2">
        <v>673.15612903225815</v>
      </c>
      <c r="T15" s="2">
        <v>16896.400000000001</v>
      </c>
      <c r="U15" s="2">
        <v>788.4</v>
      </c>
      <c r="V15" s="2">
        <v>810</v>
      </c>
      <c r="W15" s="2">
        <v>797.57360406091379</v>
      </c>
      <c r="X15" s="2">
        <v>414.9</v>
      </c>
    </row>
    <row r="16" spans="1:24" x14ac:dyDescent="0.15">
      <c r="A16" s="7"/>
      <c r="B16" s="27"/>
      <c r="C16" s="47">
        <v>41760</v>
      </c>
      <c r="D16" s="26"/>
      <c r="E16" s="2">
        <v>680.4</v>
      </c>
      <c r="F16" s="2">
        <v>842.4</v>
      </c>
      <c r="G16" s="2">
        <v>746.55228670904728</v>
      </c>
      <c r="H16" s="2">
        <v>104708.6</v>
      </c>
      <c r="I16" s="2">
        <v>864</v>
      </c>
      <c r="J16" s="2">
        <v>1101.5999999999999</v>
      </c>
      <c r="K16" s="2">
        <v>978.83313824738968</v>
      </c>
      <c r="L16" s="2">
        <v>51363.6</v>
      </c>
      <c r="M16" s="2">
        <v>896.4</v>
      </c>
      <c r="N16" s="2">
        <v>1134</v>
      </c>
      <c r="O16" s="2">
        <v>1028.8643264189654</v>
      </c>
      <c r="P16" s="2">
        <v>4394.5</v>
      </c>
      <c r="Q16" s="2">
        <v>680.4</v>
      </c>
      <c r="R16" s="2">
        <v>772.63199999999995</v>
      </c>
      <c r="S16" s="2">
        <v>712.86906474820148</v>
      </c>
      <c r="T16" s="2">
        <v>14973.4</v>
      </c>
      <c r="U16" s="2">
        <v>0</v>
      </c>
      <c r="V16" s="2">
        <v>0</v>
      </c>
      <c r="W16" s="2">
        <v>0</v>
      </c>
      <c r="X16" s="2">
        <v>61.5</v>
      </c>
    </row>
    <row r="17" spans="1:24" x14ac:dyDescent="0.15">
      <c r="A17" s="7"/>
      <c r="B17" s="27"/>
      <c r="C17" s="47">
        <v>41791</v>
      </c>
      <c r="D17" s="26"/>
      <c r="E17" s="2">
        <v>680.4</v>
      </c>
      <c r="F17" s="2">
        <v>855.25199999999995</v>
      </c>
      <c r="G17" s="2">
        <v>798.78126842997426</v>
      </c>
      <c r="H17" s="2">
        <v>93543.1</v>
      </c>
      <c r="I17" s="2">
        <v>831.6</v>
      </c>
      <c r="J17" s="2">
        <v>1080</v>
      </c>
      <c r="K17" s="2">
        <v>911.79961873770606</v>
      </c>
      <c r="L17" s="2">
        <v>54652.6</v>
      </c>
      <c r="M17" s="2">
        <v>993.6</v>
      </c>
      <c r="N17" s="2">
        <v>1134</v>
      </c>
      <c r="O17" s="2">
        <v>1083.2446418338102</v>
      </c>
      <c r="P17" s="2">
        <v>4294.7</v>
      </c>
      <c r="Q17" s="2">
        <v>702</v>
      </c>
      <c r="R17" s="2">
        <v>790.56</v>
      </c>
      <c r="S17" s="2">
        <v>716.09858490566035</v>
      </c>
      <c r="T17" s="2">
        <v>13039.1</v>
      </c>
      <c r="U17" s="2">
        <v>816.48</v>
      </c>
      <c r="V17" s="2">
        <v>850.39199999999994</v>
      </c>
      <c r="W17" s="2">
        <v>825.54663908996895</v>
      </c>
      <c r="X17" s="2">
        <v>1452.9</v>
      </c>
    </row>
    <row r="18" spans="1:24" x14ac:dyDescent="0.15">
      <c r="A18" s="7"/>
      <c r="B18" s="27"/>
      <c r="C18" s="47">
        <v>41821</v>
      </c>
      <c r="D18" s="26"/>
      <c r="E18" s="2">
        <v>680.4</v>
      </c>
      <c r="F18" s="2">
        <v>853.2</v>
      </c>
      <c r="G18" s="2">
        <v>788.38888909863192</v>
      </c>
      <c r="H18" s="2">
        <v>99814.6</v>
      </c>
      <c r="I18" s="2">
        <v>788.4</v>
      </c>
      <c r="J18" s="2">
        <v>1080</v>
      </c>
      <c r="K18" s="2">
        <v>914.53280159521421</v>
      </c>
      <c r="L18" s="2">
        <v>45198.6</v>
      </c>
      <c r="M18" s="2">
        <v>972</v>
      </c>
      <c r="N18" s="2">
        <v>1134</v>
      </c>
      <c r="O18" s="2">
        <v>1066.1599903533101</v>
      </c>
      <c r="P18" s="2">
        <v>3029.7</v>
      </c>
      <c r="Q18" s="2">
        <v>680.4</v>
      </c>
      <c r="R18" s="2">
        <v>712.8</v>
      </c>
      <c r="S18" s="2">
        <v>682.1345527548516</v>
      </c>
      <c r="T18" s="2">
        <v>8424</v>
      </c>
      <c r="U18" s="2">
        <v>0</v>
      </c>
      <c r="V18" s="2">
        <v>0</v>
      </c>
      <c r="W18" s="2">
        <v>0</v>
      </c>
      <c r="X18" s="2">
        <v>1249.5999999999999</v>
      </c>
    </row>
    <row r="19" spans="1:24" x14ac:dyDescent="0.15">
      <c r="A19" s="7"/>
      <c r="B19" s="27"/>
      <c r="C19" s="47">
        <v>41852</v>
      </c>
      <c r="D19" s="26"/>
      <c r="E19" s="2">
        <v>680.4</v>
      </c>
      <c r="F19" s="2">
        <v>853.2</v>
      </c>
      <c r="G19" s="2">
        <v>775.97333849519612</v>
      </c>
      <c r="H19" s="2">
        <v>89835.1</v>
      </c>
      <c r="I19" s="2">
        <v>896.4</v>
      </c>
      <c r="J19" s="2">
        <v>1080</v>
      </c>
      <c r="K19" s="2">
        <v>989.80851321635248</v>
      </c>
      <c r="L19" s="2">
        <v>45623.5</v>
      </c>
      <c r="M19" s="2">
        <v>972</v>
      </c>
      <c r="N19" s="2">
        <v>1188</v>
      </c>
      <c r="O19" s="2">
        <v>1063.3342118267174</v>
      </c>
      <c r="P19" s="2">
        <v>3152.3999999999996</v>
      </c>
      <c r="Q19" s="2">
        <v>680.4</v>
      </c>
      <c r="R19" s="2">
        <v>853.2</v>
      </c>
      <c r="S19" s="2">
        <v>747.67868852459026</v>
      </c>
      <c r="T19" s="2">
        <v>5364.6</v>
      </c>
      <c r="U19" s="2">
        <v>0</v>
      </c>
      <c r="V19" s="2">
        <v>0</v>
      </c>
      <c r="W19" s="2">
        <v>0</v>
      </c>
      <c r="X19" s="2">
        <v>941.8</v>
      </c>
    </row>
    <row r="20" spans="1:24" x14ac:dyDescent="0.15">
      <c r="A20" s="7"/>
      <c r="B20" s="27"/>
      <c r="C20" s="47">
        <v>41883</v>
      </c>
      <c r="D20" s="26"/>
      <c r="E20" s="2">
        <v>668.5</v>
      </c>
      <c r="F20" s="2">
        <v>864</v>
      </c>
      <c r="G20" s="2">
        <v>759</v>
      </c>
      <c r="H20" s="2">
        <v>109069</v>
      </c>
      <c r="I20" s="2">
        <v>859.7</v>
      </c>
      <c r="J20" s="2">
        <v>1080</v>
      </c>
      <c r="K20" s="2">
        <v>973.9</v>
      </c>
      <c r="L20" s="2">
        <v>45680</v>
      </c>
      <c r="M20" s="2">
        <v>972</v>
      </c>
      <c r="N20" s="2">
        <v>1134</v>
      </c>
      <c r="O20" s="2">
        <v>1035.2</v>
      </c>
      <c r="P20" s="2">
        <v>2874</v>
      </c>
      <c r="Q20" s="2">
        <v>626.4</v>
      </c>
      <c r="R20" s="2">
        <v>734.4</v>
      </c>
      <c r="S20" s="2">
        <v>632.20000000000005</v>
      </c>
      <c r="T20" s="2">
        <v>4915</v>
      </c>
      <c r="U20" s="2">
        <v>853.2</v>
      </c>
      <c r="V20" s="2">
        <v>853.2</v>
      </c>
      <c r="W20" s="2">
        <v>853.2</v>
      </c>
      <c r="X20" s="2">
        <v>1013</v>
      </c>
    </row>
    <row r="21" spans="1:24" x14ac:dyDescent="0.15">
      <c r="A21" s="7"/>
      <c r="B21" s="27"/>
      <c r="C21" s="47">
        <v>41913</v>
      </c>
      <c r="D21" s="26"/>
      <c r="E21" s="2">
        <v>669.6</v>
      </c>
      <c r="F21" s="2">
        <v>864</v>
      </c>
      <c r="G21" s="2">
        <v>746.1</v>
      </c>
      <c r="H21" s="2">
        <v>98406</v>
      </c>
      <c r="I21" s="2">
        <v>858.6</v>
      </c>
      <c r="J21" s="2">
        <v>1080</v>
      </c>
      <c r="K21" s="2">
        <v>970.1</v>
      </c>
      <c r="L21" s="2">
        <v>34242</v>
      </c>
      <c r="M21" s="2">
        <v>988.2</v>
      </c>
      <c r="N21" s="2">
        <v>1188</v>
      </c>
      <c r="O21" s="2">
        <v>1053.4000000000001</v>
      </c>
      <c r="P21" s="2">
        <v>2383</v>
      </c>
      <c r="Q21" s="2">
        <v>648</v>
      </c>
      <c r="R21" s="2">
        <v>648</v>
      </c>
      <c r="S21" s="2">
        <v>648</v>
      </c>
      <c r="T21" s="2">
        <v>2893</v>
      </c>
      <c r="U21" s="2">
        <v>885.6</v>
      </c>
      <c r="V21" s="2">
        <v>885.6</v>
      </c>
      <c r="W21" s="2">
        <v>885.6</v>
      </c>
      <c r="X21" s="2">
        <v>1260</v>
      </c>
    </row>
    <row r="22" spans="1:24" x14ac:dyDescent="0.15">
      <c r="A22" s="7"/>
      <c r="B22" s="27"/>
      <c r="C22" s="47">
        <v>41944</v>
      </c>
      <c r="D22" s="26"/>
      <c r="E22" s="2">
        <v>698.8</v>
      </c>
      <c r="F22" s="2">
        <v>879.1</v>
      </c>
      <c r="G22" s="2">
        <v>771.4</v>
      </c>
      <c r="H22" s="2">
        <v>88615</v>
      </c>
      <c r="I22" s="2">
        <v>826.2</v>
      </c>
      <c r="J22" s="2">
        <v>1080</v>
      </c>
      <c r="K22" s="2">
        <v>947.5</v>
      </c>
      <c r="L22" s="2">
        <v>38313</v>
      </c>
      <c r="M22" s="2">
        <v>972</v>
      </c>
      <c r="N22" s="2">
        <v>1207.4000000000001</v>
      </c>
      <c r="O22" s="2">
        <v>1104.4000000000001</v>
      </c>
      <c r="P22" s="2">
        <v>3646</v>
      </c>
      <c r="Q22" s="2">
        <v>0</v>
      </c>
      <c r="R22" s="2">
        <v>0</v>
      </c>
      <c r="S22" s="2">
        <v>0</v>
      </c>
      <c r="T22" s="2">
        <v>3121</v>
      </c>
      <c r="U22" s="2">
        <v>848.9</v>
      </c>
      <c r="V22" s="2">
        <v>996.8</v>
      </c>
      <c r="W22" s="2">
        <v>922.1</v>
      </c>
      <c r="X22" s="2">
        <v>721</v>
      </c>
    </row>
    <row r="23" spans="1:24" x14ac:dyDescent="0.15">
      <c r="A23" s="7"/>
      <c r="B23" s="27"/>
      <c r="C23" s="47">
        <v>41974</v>
      </c>
      <c r="D23" s="26"/>
      <c r="E23" s="2">
        <v>669.6</v>
      </c>
      <c r="F23" s="2">
        <v>864</v>
      </c>
      <c r="G23" s="2">
        <v>766.3</v>
      </c>
      <c r="H23" s="2">
        <v>94800.4</v>
      </c>
      <c r="I23" s="2">
        <v>842.4</v>
      </c>
      <c r="J23" s="2">
        <v>1080</v>
      </c>
      <c r="K23" s="2">
        <v>907.8</v>
      </c>
      <c r="L23" s="2">
        <v>56789</v>
      </c>
      <c r="M23" s="2">
        <v>972</v>
      </c>
      <c r="N23" s="2">
        <v>1188</v>
      </c>
      <c r="O23" s="2">
        <v>1040.7</v>
      </c>
      <c r="P23" s="2">
        <v>1322.4</v>
      </c>
      <c r="Q23" s="2">
        <v>0</v>
      </c>
      <c r="R23" s="2">
        <v>0</v>
      </c>
      <c r="S23" s="2">
        <v>0</v>
      </c>
      <c r="T23" s="2">
        <v>2829</v>
      </c>
      <c r="U23" s="2">
        <v>788.4</v>
      </c>
      <c r="V23" s="2">
        <v>992.5</v>
      </c>
      <c r="W23" s="2">
        <v>892.8</v>
      </c>
      <c r="X23" s="2">
        <v>630.79999999999995</v>
      </c>
    </row>
    <row r="24" spans="1:24" x14ac:dyDescent="0.15">
      <c r="A24" s="7"/>
      <c r="B24" s="28" t="s">
        <v>472</v>
      </c>
      <c r="C24" s="51">
        <v>42005</v>
      </c>
      <c r="D24" s="29" t="s">
        <v>52</v>
      </c>
      <c r="E24" s="1">
        <v>648</v>
      </c>
      <c r="F24" s="1">
        <v>864</v>
      </c>
      <c r="G24" s="1">
        <v>756.4</v>
      </c>
      <c r="H24" s="1">
        <v>61694.5</v>
      </c>
      <c r="I24" s="1">
        <v>864</v>
      </c>
      <c r="J24" s="1">
        <v>1080</v>
      </c>
      <c r="K24" s="1">
        <v>939.8</v>
      </c>
      <c r="L24" s="1">
        <v>54985.4</v>
      </c>
      <c r="M24" s="1">
        <v>993.6</v>
      </c>
      <c r="N24" s="1">
        <v>1188</v>
      </c>
      <c r="O24" s="1">
        <v>1065</v>
      </c>
      <c r="P24" s="1">
        <v>543.5</v>
      </c>
      <c r="Q24" s="1">
        <v>0</v>
      </c>
      <c r="R24" s="1">
        <v>0</v>
      </c>
      <c r="S24" s="1">
        <v>0</v>
      </c>
      <c r="T24" s="1">
        <v>3325.9</v>
      </c>
      <c r="U24" s="1">
        <v>712.8</v>
      </c>
      <c r="V24" s="1">
        <v>885.6</v>
      </c>
      <c r="W24" s="1">
        <v>873.9</v>
      </c>
      <c r="X24" s="1">
        <v>612.79999999999995</v>
      </c>
    </row>
    <row r="25" spans="1:24" x14ac:dyDescent="0.15">
      <c r="B25" s="80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B26" s="31" t="s">
        <v>481</v>
      </c>
      <c r="C26" s="21"/>
      <c r="D26" s="24"/>
      <c r="E26" s="2">
        <v>0</v>
      </c>
      <c r="F26" s="2">
        <v>0</v>
      </c>
      <c r="G26" s="2">
        <v>0</v>
      </c>
      <c r="H26" s="2">
        <v>11285.5</v>
      </c>
      <c r="I26" s="2">
        <v>0</v>
      </c>
      <c r="J26" s="2">
        <v>0</v>
      </c>
      <c r="K26" s="2">
        <v>0</v>
      </c>
      <c r="L26" s="2">
        <v>12881.4</v>
      </c>
      <c r="M26" s="2">
        <v>0</v>
      </c>
      <c r="N26" s="2">
        <v>0</v>
      </c>
      <c r="O26" s="2">
        <v>0</v>
      </c>
      <c r="P26" s="2">
        <v>144.5</v>
      </c>
      <c r="Q26" s="2">
        <v>0</v>
      </c>
      <c r="R26" s="2">
        <v>0</v>
      </c>
      <c r="S26" s="2">
        <v>0</v>
      </c>
      <c r="T26" s="2">
        <v>1644.9</v>
      </c>
      <c r="U26" s="2">
        <v>0</v>
      </c>
      <c r="V26" s="2">
        <v>0</v>
      </c>
      <c r="W26" s="2">
        <v>0</v>
      </c>
      <c r="X26" s="2">
        <v>134.80000000000001</v>
      </c>
    </row>
    <row r="27" spans="1:24" x14ac:dyDescent="0.15">
      <c r="B27" s="31" t="s">
        <v>489</v>
      </c>
      <c r="C27" s="21"/>
      <c r="D27" s="24"/>
      <c r="E27" s="2">
        <v>648</v>
      </c>
      <c r="F27" s="2">
        <v>864</v>
      </c>
      <c r="G27" s="2">
        <v>756</v>
      </c>
      <c r="H27" s="2">
        <v>23145</v>
      </c>
      <c r="I27" s="2">
        <v>864</v>
      </c>
      <c r="J27" s="2">
        <v>1080</v>
      </c>
      <c r="K27" s="2">
        <v>929.9</v>
      </c>
      <c r="L27" s="2">
        <v>19164</v>
      </c>
      <c r="M27" s="2">
        <v>993.6</v>
      </c>
      <c r="N27" s="2">
        <v>1188</v>
      </c>
      <c r="O27" s="2">
        <v>1082.2</v>
      </c>
      <c r="P27" s="2">
        <v>129</v>
      </c>
      <c r="Q27" s="2">
        <v>0</v>
      </c>
      <c r="R27" s="2">
        <v>0</v>
      </c>
      <c r="S27" s="2">
        <v>0</v>
      </c>
      <c r="T27" s="2">
        <v>775</v>
      </c>
      <c r="U27" s="2">
        <v>885.6</v>
      </c>
      <c r="V27" s="2">
        <v>885.6</v>
      </c>
      <c r="W27" s="2">
        <v>885.6</v>
      </c>
      <c r="X27" s="2">
        <v>314</v>
      </c>
    </row>
    <row r="28" spans="1:24" x14ac:dyDescent="0.15">
      <c r="B28" s="100" t="s">
        <v>490</v>
      </c>
      <c r="C28" s="75"/>
      <c r="D28" s="73"/>
      <c r="E28" s="1">
        <v>691.2</v>
      </c>
      <c r="F28" s="1">
        <v>815.4</v>
      </c>
      <c r="G28" s="1">
        <v>757.1</v>
      </c>
      <c r="H28" s="1">
        <v>27264</v>
      </c>
      <c r="I28" s="1">
        <v>899.6</v>
      </c>
      <c r="J28" s="1">
        <v>1026</v>
      </c>
      <c r="K28" s="1">
        <v>947.2</v>
      </c>
      <c r="L28" s="1">
        <v>22940</v>
      </c>
      <c r="M28" s="1">
        <v>993.6</v>
      </c>
      <c r="N28" s="1">
        <v>1188</v>
      </c>
      <c r="O28" s="1">
        <v>1056.2</v>
      </c>
      <c r="P28" s="1">
        <v>270</v>
      </c>
      <c r="Q28" s="1">
        <v>0</v>
      </c>
      <c r="R28" s="1">
        <v>0</v>
      </c>
      <c r="S28" s="1">
        <v>0</v>
      </c>
      <c r="T28" s="1">
        <v>906</v>
      </c>
      <c r="U28" s="1">
        <v>712.8</v>
      </c>
      <c r="V28" s="1">
        <v>885.6</v>
      </c>
      <c r="W28" s="1">
        <v>847.8</v>
      </c>
      <c r="X28" s="1">
        <v>164</v>
      </c>
    </row>
    <row r="29" spans="1:24" x14ac:dyDescent="0.15">
      <c r="B29" s="63"/>
      <c r="C29" s="22" t="s">
        <v>119</v>
      </c>
      <c r="D29" s="23"/>
      <c r="E29" s="40" t="s">
        <v>384</v>
      </c>
      <c r="F29" s="32"/>
      <c r="G29" s="32"/>
      <c r="H29" s="32"/>
      <c r="I29" s="40" t="s">
        <v>394</v>
      </c>
      <c r="J29" s="32"/>
      <c r="K29" s="32"/>
      <c r="L29" s="32"/>
      <c r="M29" s="40" t="s">
        <v>397</v>
      </c>
      <c r="N29" s="32"/>
      <c r="O29" s="32"/>
      <c r="P29" s="32"/>
      <c r="Q29" s="40" t="s">
        <v>399</v>
      </c>
      <c r="R29" s="32"/>
      <c r="S29" s="32"/>
      <c r="T29" s="32"/>
      <c r="U29" s="40" t="s">
        <v>400</v>
      </c>
      <c r="V29" s="32"/>
      <c r="W29" s="32"/>
      <c r="X29" s="77"/>
    </row>
    <row r="30" spans="1:24" x14ac:dyDescent="0.15">
      <c r="B30" s="56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50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50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9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7">
        <v>41640</v>
      </c>
      <c r="D35" s="26" t="s">
        <v>52</v>
      </c>
      <c r="E35" s="2">
        <v>609</v>
      </c>
      <c r="F35" s="2">
        <v>682.5</v>
      </c>
      <c r="G35" s="2">
        <v>637.26343166943445</v>
      </c>
      <c r="H35" s="2">
        <v>21273.1</v>
      </c>
      <c r="I35" s="2">
        <v>857.85</v>
      </c>
      <c r="J35" s="2">
        <v>924</v>
      </c>
      <c r="K35" s="2">
        <v>901.11080983369504</v>
      </c>
      <c r="L35" s="2">
        <v>13502</v>
      </c>
      <c r="M35" s="2">
        <v>577.5</v>
      </c>
      <c r="N35" s="2">
        <v>651</v>
      </c>
      <c r="O35" s="2">
        <v>609.27415055713573</v>
      </c>
      <c r="P35" s="2">
        <v>33155.300000000003</v>
      </c>
      <c r="Q35" s="2">
        <v>609</v>
      </c>
      <c r="R35" s="2">
        <v>682.5</v>
      </c>
      <c r="S35" s="2">
        <v>642.3502013307824</v>
      </c>
      <c r="T35" s="2">
        <v>23193.1</v>
      </c>
      <c r="U35" s="2">
        <v>603.75</v>
      </c>
      <c r="V35" s="2">
        <v>673.05</v>
      </c>
      <c r="W35" s="2">
        <v>635.18233369235031</v>
      </c>
      <c r="X35" s="2">
        <v>100894.9</v>
      </c>
    </row>
    <row r="36" spans="2:24" x14ac:dyDescent="0.15">
      <c r="B36" s="27"/>
      <c r="C36" s="47">
        <v>41671</v>
      </c>
      <c r="D36" s="26"/>
      <c r="E36" s="2">
        <v>629.89499999999998</v>
      </c>
      <c r="F36" s="2">
        <v>661.60500000000002</v>
      </c>
      <c r="G36" s="2">
        <v>637.31664791181834</v>
      </c>
      <c r="H36" s="2">
        <v>12665.2</v>
      </c>
      <c r="I36" s="2">
        <v>808.5</v>
      </c>
      <c r="J36" s="2">
        <v>892.5</v>
      </c>
      <c r="K36" s="2">
        <v>865.73475083730852</v>
      </c>
      <c r="L36" s="2">
        <v>7390.7000000000007</v>
      </c>
      <c r="M36" s="2">
        <v>575.4</v>
      </c>
      <c r="N36" s="2">
        <v>651</v>
      </c>
      <c r="O36" s="2">
        <v>608.78331375799814</v>
      </c>
      <c r="P36" s="2">
        <v>28744.3</v>
      </c>
      <c r="Q36" s="2">
        <v>609</v>
      </c>
      <c r="R36" s="2">
        <v>682.5</v>
      </c>
      <c r="S36" s="2">
        <v>635.65353744287847</v>
      </c>
      <c r="T36" s="2">
        <v>22577.1</v>
      </c>
      <c r="U36" s="2">
        <v>603.75</v>
      </c>
      <c r="V36" s="2">
        <v>673.05</v>
      </c>
      <c r="W36" s="2">
        <v>626.97728459256143</v>
      </c>
      <c r="X36" s="2">
        <v>104605.1</v>
      </c>
    </row>
    <row r="37" spans="2:24" x14ac:dyDescent="0.15">
      <c r="B37" s="27"/>
      <c r="C37" s="47">
        <v>41699</v>
      </c>
      <c r="D37" s="26"/>
      <c r="E37" s="2">
        <v>623.70000000000005</v>
      </c>
      <c r="F37" s="2">
        <v>682.5</v>
      </c>
      <c r="G37" s="2">
        <v>649.9551221753112</v>
      </c>
      <c r="H37" s="2">
        <v>15166.8</v>
      </c>
      <c r="I37" s="2">
        <v>808.5</v>
      </c>
      <c r="J37" s="2">
        <v>903</v>
      </c>
      <c r="K37" s="2">
        <v>859.38870151770641</v>
      </c>
      <c r="L37" s="2">
        <v>12656.7</v>
      </c>
      <c r="M37" s="2">
        <v>577.5</v>
      </c>
      <c r="N37" s="2">
        <v>651</v>
      </c>
      <c r="O37" s="2">
        <v>614.51250194676595</v>
      </c>
      <c r="P37" s="2">
        <v>32459.4</v>
      </c>
      <c r="Q37" s="2">
        <v>609</v>
      </c>
      <c r="R37" s="2">
        <v>682.5</v>
      </c>
      <c r="S37" s="2">
        <v>637.38913552541703</v>
      </c>
      <c r="T37" s="2">
        <v>32392.1</v>
      </c>
      <c r="U37" s="2">
        <v>609</v>
      </c>
      <c r="V37" s="2">
        <v>672</v>
      </c>
      <c r="W37" s="2">
        <v>632.98560362157457</v>
      </c>
      <c r="X37" s="2">
        <v>131300.5</v>
      </c>
    </row>
    <row r="38" spans="2:24" x14ac:dyDescent="0.15">
      <c r="B38" s="27"/>
      <c r="C38" s="47">
        <v>41730</v>
      </c>
      <c r="D38" s="26"/>
      <c r="E38" s="2">
        <v>648</v>
      </c>
      <c r="F38" s="2">
        <v>773.82</v>
      </c>
      <c r="G38" s="2">
        <v>712.93945222802756</v>
      </c>
      <c r="H38" s="2">
        <v>4404</v>
      </c>
      <c r="I38" s="2">
        <v>849.96</v>
      </c>
      <c r="J38" s="2">
        <v>1004.4</v>
      </c>
      <c r="K38" s="2">
        <v>901.8624347376583</v>
      </c>
      <c r="L38" s="2">
        <v>16397.5</v>
      </c>
      <c r="M38" s="2">
        <v>615.6</v>
      </c>
      <c r="N38" s="2">
        <v>756</v>
      </c>
      <c r="O38" s="2">
        <v>661.19941194563637</v>
      </c>
      <c r="P38" s="2">
        <v>40076.100000000006</v>
      </c>
      <c r="Q38" s="2">
        <v>648</v>
      </c>
      <c r="R38" s="2">
        <v>745.2</v>
      </c>
      <c r="S38" s="2">
        <v>670.40624606391395</v>
      </c>
      <c r="T38" s="2">
        <v>33547</v>
      </c>
      <c r="U38" s="2">
        <v>648</v>
      </c>
      <c r="V38" s="2">
        <v>778.68</v>
      </c>
      <c r="W38" s="2">
        <v>692.94753766232532</v>
      </c>
      <c r="X38" s="2">
        <v>151699.29999999999</v>
      </c>
    </row>
    <row r="39" spans="2:24" x14ac:dyDescent="0.15">
      <c r="B39" s="27"/>
      <c r="C39" s="47">
        <v>41760</v>
      </c>
      <c r="D39" s="26"/>
      <c r="E39" s="2">
        <v>734.4</v>
      </c>
      <c r="F39" s="2">
        <v>810</v>
      </c>
      <c r="G39" s="2">
        <v>775.77858445505854</v>
      </c>
      <c r="H39" s="2">
        <v>3530.3</v>
      </c>
      <c r="I39" s="2">
        <v>918</v>
      </c>
      <c r="J39" s="2">
        <v>1037.0160000000001</v>
      </c>
      <c r="K39" s="2">
        <v>964.45813264453375</v>
      </c>
      <c r="L39" s="2">
        <v>14314.5</v>
      </c>
      <c r="M39" s="2">
        <v>680.4</v>
      </c>
      <c r="N39" s="2">
        <v>756</v>
      </c>
      <c r="O39" s="2">
        <v>712.18927948529119</v>
      </c>
      <c r="P39" s="2">
        <v>26103.599999999999</v>
      </c>
      <c r="Q39" s="2">
        <v>648</v>
      </c>
      <c r="R39" s="2">
        <v>734.4</v>
      </c>
      <c r="S39" s="2">
        <v>687.09587359168495</v>
      </c>
      <c r="T39" s="2">
        <v>31692.9</v>
      </c>
      <c r="U39" s="2">
        <v>702</v>
      </c>
      <c r="V39" s="2">
        <v>864</v>
      </c>
      <c r="W39" s="2">
        <v>762.29675483802305</v>
      </c>
      <c r="X39" s="2">
        <v>107733.4</v>
      </c>
    </row>
    <row r="40" spans="2:24" x14ac:dyDescent="0.15">
      <c r="B40" s="27"/>
      <c r="C40" s="47">
        <v>41791</v>
      </c>
      <c r="D40" s="26"/>
      <c r="E40" s="2">
        <v>809.24399999999991</v>
      </c>
      <c r="F40" s="2">
        <v>850.71600000000001</v>
      </c>
      <c r="G40" s="2">
        <v>825.23889166250626</v>
      </c>
      <c r="H40" s="2">
        <v>3602.3999999999996</v>
      </c>
      <c r="I40" s="2">
        <v>860.00399999999991</v>
      </c>
      <c r="J40" s="2">
        <v>1068.9839999999999</v>
      </c>
      <c r="K40" s="2">
        <v>954.12004909983659</v>
      </c>
      <c r="L40" s="2">
        <v>16826.900000000001</v>
      </c>
      <c r="M40" s="2">
        <v>648</v>
      </c>
      <c r="N40" s="2">
        <v>777.6</v>
      </c>
      <c r="O40" s="2">
        <v>698.64716508114157</v>
      </c>
      <c r="P40" s="2">
        <v>29690.1</v>
      </c>
      <c r="Q40" s="2">
        <v>637.20000000000005</v>
      </c>
      <c r="R40" s="2">
        <v>734.72399999999993</v>
      </c>
      <c r="S40" s="2">
        <v>686.46830212041459</v>
      </c>
      <c r="T40" s="2">
        <v>25899</v>
      </c>
      <c r="U40" s="2">
        <v>702</v>
      </c>
      <c r="V40" s="2">
        <v>842.4</v>
      </c>
      <c r="W40" s="2">
        <v>745.55978555967158</v>
      </c>
      <c r="X40" s="2">
        <v>87501.299999999988</v>
      </c>
    </row>
    <row r="41" spans="2:24" x14ac:dyDescent="0.15">
      <c r="B41" s="27"/>
      <c r="C41" s="47">
        <v>41821</v>
      </c>
      <c r="D41" s="26"/>
      <c r="E41" s="2">
        <v>788.4</v>
      </c>
      <c r="F41" s="2">
        <v>842.4</v>
      </c>
      <c r="G41" s="2">
        <v>813.4580576872188</v>
      </c>
      <c r="H41" s="2">
        <v>3285.5</v>
      </c>
      <c r="I41" s="2">
        <v>972</v>
      </c>
      <c r="J41" s="2">
        <v>1058.4000000000001</v>
      </c>
      <c r="K41" s="2">
        <v>1004.527820224719</v>
      </c>
      <c r="L41" s="2">
        <v>14563.8</v>
      </c>
      <c r="M41" s="2">
        <v>637.20000000000005</v>
      </c>
      <c r="N41" s="2">
        <v>756</v>
      </c>
      <c r="O41" s="2">
        <v>674.22217474487047</v>
      </c>
      <c r="P41" s="2">
        <v>33495.699999999997</v>
      </c>
      <c r="Q41" s="2">
        <v>604.79999999999995</v>
      </c>
      <c r="R41" s="2">
        <v>718.2</v>
      </c>
      <c r="S41" s="2">
        <v>658.38971435442454</v>
      </c>
      <c r="T41" s="2">
        <v>32142.3</v>
      </c>
      <c r="U41" s="2">
        <v>637.20000000000005</v>
      </c>
      <c r="V41" s="2">
        <v>812.16</v>
      </c>
      <c r="W41" s="2">
        <v>721.11144307215318</v>
      </c>
      <c r="X41" s="2">
        <v>124682.3</v>
      </c>
    </row>
    <row r="42" spans="2:24" x14ac:dyDescent="0.15">
      <c r="B42" s="27"/>
      <c r="C42" s="47">
        <v>41852</v>
      </c>
      <c r="D42" s="26"/>
      <c r="E42" s="2">
        <v>756</v>
      </c>
      <c r="F42" s="2">
        <v>848.44799999999998</v>
      </c>
      <c r="G42" s="2">
        <v>807.6680374451164</v>
      </c>
      <c r="H42" s="2">
        <v>9339.7999999999993</v>
      </c>
      <c r="I42" s="2">
        <v>972</v>
      </c>
      <c r="J42" s="2">
        <v>1026</v>
      </c>
      <c r="K42" s="2">
        <v>989.47526881720432</v>
      </c>
      <c r="L42" s="2">
        <v>13792.3</v>
      </c>
      <c r="M42" s="2">
        <v>637.20000000000005</v>
      </c>
      <c r="N42" s="2">
        <v>756</v>
      </c>
      <c r="O42" s="2">
        <v>678.78465509068269</v>
      </c>
      <c r="P42" s="2">
        <v>33890.5</v>
      </c>
      <c r="Q42" s="2">
        <v>615.6</v>
      </c>
      <c r="R42" s="2">
        <v>702</v>
      </c>
      <c r="S42" s="2">
        <v>656.95720393884392</v>
      </c>
      <c r="T42" s="2">
        <v>29718.6</v>
      </c>
      <c r="U42" s="2">
        <v>648</v>
      </c>
      <c r="V42" s="2">
        <v>788.4</v>
      </c>
      <c r="W42" s="2">
        <v>707.74634128819366</v>
      </c>
      <c r="X42" s="2">
        <v>138470.09999999998</v>
      </c>
    </row>
    <row r="43" spans="2:24" x14ac:dyDescent="0.15">
      <c r="B43" s="27"/>
      <c r="C43" s="47">
        <v>41883</v>
      </c>
      <c r="D43" s="26"/>
      <c r="E43" s="2">
        <v>756</v>
      </c>
      <c r="F43" s="2">
        <v>864</v>
      </c>
      <c r="G43" s="2">
        <v>809</v>
      </c>
      <c r="H43" s="2">
        <v>11919</v>
      </c>
      <c r="I43" s="2">
        <v>972</v>
      </c>
      <c r="J43" s="2">
        <v>1026</v>
      </c>
      <c r="K43" s="2">
        <v>993.2</v>
      </c>
      <c r="L43" s="2">
        <v>10195</v>
      </c>
      <c r="M43" s="2">
        <v>637.20000000000005</v>
      </c>
      <c r="N43" s="2">
        <v>744.1</v>
      </c>
      <c r="O43" s="2">
        <v>667.8</v>
      </c>
      <c r="P43" s="2">
        <v>32539</v>
      </c>
      <c r="Q43" s="2">
        <v>602.6</v>
      </c>
      <c r="R43" s="2">
        <v>702</v>
      </c>
      <c r="S43" s="2">
        <v>634.5</v>
      </c>
      <c r="T43" s="2">
        <v>40262</v>
      </c>
      <c r="U43" s="2">
        <v>669.6</v>
      </c>
      <c r="V43" s="2">
        <v>799.2</v>
      </c>
      <c r="W43" s="2">
        <v>700.7</v>
      </c>
      <c r="X43" s="2">
        <v>113163</v>
      </c>
    </row>
    <row r="44" spans="2:24" x14ac:dyDescent="0.15">
      <c r="B44" s="27"/>
      <c r="C44" s="47">
        <v>41913</v>
      </c>
      <c r="D44" s="26"/>
      <c r="E44" s="2">
        <v>702</v>
      </c>
      <c r="F44" s="2">
        <v>894.2</v>
      </c>
      <c r="G44" s="2">
        <v>802.7</v>
      </c>
      <c r="H44" s="2">
        <v>9860</v>
      </c>
      <c r="I44" s="2">
        <v>871.6</v>
      </c>
      <c r="J44" s="2">
        <v>1015.2</v>
      </c>
      <c r="K44" s="2">
        <v>887.5</v>
      </c>
      <c r="L44" s="2">
        <v>12506</v>
      </c>
      <c r="M44" s="2">
        <v>604.79999999999995</v>
      </c>
      <c r="N44" s="2">
        <v>723.6</v>
      </c>
      <c r="O44" s="2">
        <v>656.2</v>
      </c>
      <c r="P44" s="2">
        <v>28959</v>
      </c>
      <c r="Q44" s="2">
        <v>602.6</v>
      </c>
      <c r="R44" s="2">
        <v>702</v>
      </c>
      <c r="S44" s="2">
        <v>633.6</v>
      </c>
      <c r="T44" s="2">
        <v>39231</v>
      </c>
      <c r="U44" s="2">
        <v>637.20000000000005</v>
      </c>
      <c r="V44" s="2">
        <v>777.6</v>
      </c>
      <c r="W44" s="2">
        <v>694</v>
      </c>
      <c r="X44" s="2">
        <v>92580</v>
      </c>
    </row>
    <row r="45" spans="2:24" x14ac:dyDescent="0.15">
      <c r="B45" s="27"/>
      <c r="C45" s="47">
        <v>41944</v>
      </c>
      <c r="D45" s="26"/>
      <c r="E45" s="2">
        <v>712.8</v>
      </c>
      <c r="F45" s="2">
        <v>901.8</v>
      </c>
      <c r="G45" s="2">
        <v>809.4</v>
      </c>
      <c r="H45" s="2">
        <v>7726</v>
      </c>
      <c r="I45" s="2">
        <v>871.6</v>
      </c>
      <c r="J45" s="2">
        <v>1016.3</v>
      </c>
      <c r="K45" s="2">
        <v>900.4</v>
      </c>
      <c r="L45" s="2">
        <v>10656</v>
      </c>
      <c r="M45" s="2">
        <v>604.79999999999995</v>
      </c>
      <c r="N45" s="2">
        <v>723.6</v>
      </c>
      <c r="O45" s="2">
        <v>648.1</v>
      </c>
      <c r="P45" s="2">
        <v>26941</v>
      </c>
      <c r="Q45" s="2">
        <v>600.5</v>
      </c>
      <c r="R45" s="2">
        <v>702</v>
      </c>
      <c r="S45" s="2">
        <v>625.70000000000005</v>
      </c>
      <c r="T45" s="2">
        <v>34594</v>
      </c>
      <c r="U45" s="2">
        <v>648</v>
      </c>
      <c r="V45" s="2">
        <v>802.4</v>
      </c>
      <c r="W45" s="2">
        <v>692.7</v>
      </c>
      <c r="X45" s="2">
        <v>104423</v>
      </c>
    </row>
    <row r="46" spans="2:24" x14ac:dyDescent="0.15">
      <c r="B46" s="27"/>
      <c r="C46" s="47">
        <v>41974</v>
      </c>
      <c r="D46" s="26"/>
      <c r="E46" s="2">
        <v>734.4</v>
      </c>
      <c r="F46" s="2">
        <v>864</v>
      </c>
      <c r="G46" s="2">
        <v>779.8</v>
      </c>
      <c r="H46" s="2">
        <v>10986.6</v>
      </c>
      <c r="I46" s="2">
        <v>907.2</v>
      </c>
      <c r="J46" s="2">
        <v>1026</v>
      </c>
      <c r="K46" s="2">
        <v>979.2</v>
      </c>
      <c r="L46" s="2">
        <v>16221.7</v>
      </c>
      <c r="M46" s="2">
        <v>604.79999999999995</v>
      </c>
      <c r="N46" s="2">
        <v>702</v>
      </c>
      <c r="O46" s="2">
        <v>636.20000000000005</v>
      </c>
      <c r="P46" s="2">
        <v>32483.5</v>
      </c>
      <c r="Q46" s="2">
        <v>597.20000000000005</v>
      </c>
      <c r="R46" s="2">
        <v>669.6</v>
      </c>
      <c r="S46" s="2">
        <v>618.1</v>
      </c>
      <c r="T46" s="2">
        <v>42066</v>
      </c>
      <c r="U46" s="2">
        <v>648</v>
      </c>
      <c r="V46" s="2">
        <v>788.4</v>
      </c>
      <c r="W46" s="2">
        <v>686.6</v>
      </c>
      <c r="X46" s="2">
        <v>125580.1</v>
      </c>
    </row>
    <row r="47" spans="2:24" x14ac:dyDescent="0.15">
      <c r="B47" s="28" t="s">
        <v>472</v>
      </c>
      <c r="C47" s="51">
        <v>42005</v>
      </c>
      <c r="D47" s="29" t="s">
        <v>52</v>
      </c>
      <c r="E47" s="1">
        <v>702</v>
      </c>
      <c r="F47" s="1">
        <v>864</v>
      </c>
      <c r="G47" s="1">
        <v>806.9</v>
      </c>
      <c r="H47" s="1">
        <v>8522.2999999999993</v>
      </c>
      <c r="I47" s="1">
        <v>907.2</v>
      </c>
      <c r="J47" s="1">
        <v>1031.4000000000001</v>
      </c>
      <c r="K47" s="1">
        <v>988.9</v>
      </c>
      <c r="L47" s="1">
        <v>12846.7</v>
      </c>
      <c r="M47" s="1">
        <v>604.79999999999995</v>
      </c>
      <c r="N47" s="1">
        <v>712.8</v>
      </c>
      <c r="O47" s="1">
        <v>647.6</v>
      </c>
      <c r="P47" s="1">
        <v>23163.9</v>
      </c>
      <c r="Q47" s="1">
        <v>597.20000000000005</v>
      </c>
      <c r="R47" s="1">
        <v>680.4</v>
      </c>
      <c r="S47" s="1">
        <v>621.4</v>
      </c>
      <c r="T47" s="1">
        <v>32206.6</v>
      </c>
      <c r="U47" s="1">
        <v>648</v>
      </c>
      <c r="V47" s="1">
        <v>788.4</v>
      </c>
      <c r="W47" s="1">
        <v>690.5</v>
      </c>
      <c r="X47" s="1">
        <v>86896.4</v>
      </c>
    </row>
    <row r="48" spans="2:24" x14ac:dyDescent="0.15">
      <c r="B48" s="80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481</v>
      </c>
      <c r="C49" s="21"/>
      <c r="D49" s="24"/>
      <c r="E49" s="2">
        <v>0</v>
      </c>
      <c r="F49" s="2">
        <v>0</v>
      </c>
      <c r="G49" s="2">
        <v>0</v>
      </c>
      <c r="H49" s="2">
        <v>1656.3</v>
      </c>
      <c r="I49" s="2">
        <v>0</v>
      </c>
      <c r="J49" s="2">
        <v>0</v>
      </c>
      <c r="K49" s="2">
        <v>0</v>
      </c>
      <c r="L49" s="2">
        <v>3468.7</v>
      </c>
      <c r="M49" s="2">
        <v>0</v>
      </c>
      <c r="N49" s="2">
        <v>0</v>
      </c>
      <c r="O49" s="2">
        <v>0</v>
      </c>
      <c r="P49" s="2">
        <v>2517.9</v>
      </c>
      <c r="Q49" s="2">
        <v>0</v>
      </c>
      <c r="R49" s="2">
        <v>0</v>
      </c>
      <c r="S49" s="2">
        <v>0</v>
      </c>
      <c r="T49" s="2">
        <v>5692.6</v>
      </c>
      <c r="U49" s="2">
        <v>0</v>
      </c>
      <c r="V49" s="2">
        <v>0</v>
      </c>
      <c r="W49" s="2">
        <v>0</v>
      </c>
      <c r="X49" s="2">
        <v>16762.400000000001</v>
      </c>
    </row>
    <row r="50" spans="2:24" x14ac:dyDescent="0.15">
      <c r="B50" s="31" t="s">
        <v>489</v>
      </c>
      <c r="C50" s="21"/>
      <c r="D50" s="24"/>
      <c r="E50" s="2">
        <v>702</v>
      </c>
      <c r="F50" s="2">
        <v>864</v>
      </c>
      <c r="G50" s="2">
        <v>799.2</v>
      </c>
      <c r="H50" s="2">
        <v>2965</v>
      </c>
      <c r="I50" s="2">
        <v>907.2</v>
      </c>
      <c r="J50" s="2">
        <v>1009.8</v>
      </c>
      <c r="K50" s="2">
        <v>976.3</v>
      </c>
      <c r="L50" s="2">
        <v>2589</v>
      </c>
      <c r="M50" s="2">
        <v>604.79999999999995</v>
      </c>
      <c r="N50" s="2">
        <v>702</v>
      </c>
      <c r="O50" s="2">
        <v>643.70000000000005</v>
      </c>
      <c r="P50" s="2">
        <v>10336</v>
      </c>
      <c r="Q50" s="2">
        <v>599.4</v>
      </c>
      <c r="R50" s="2">
        <v>680.4</v>
      </c>
      <c r="S50" s="2">
        <v>625.29999999999995</v>
      </c>
      <c r="T50" s="2">
        <v>11241</v>
      </c>
      <c r="U50" s="2">
        <v>648</v>
      </c>
      <c r="V50" s="2">
        <v>788.4</v>
      </c>
      <c r="W50" s="2">
        <v>688</v>
      </c>
      <c r="X50" s="2">
        <v>36377</v>
      </c>
    </row>
    <row r="51" spans="2:24" x14ac:dyDescent="0.15">
      <c r="B51" s="100" t="s">
        <v>490</v>
      </c>
      <c r="C51" s="75"/>
      <c r="D51" s="73"/>
      <c r="E51" s="1">
        <v>756</v>
      </c>
      <c r="F51" s="1">
        <v>864</v>
      </c>
      <c r="G51" s="1">
        <v>811.1</v>
      </c>
      <c r="H51" s="1">
        <v>3901</v>
      </c>
      <c r="I51" s="1">
        <v>926.6</v>
      </c>
      <c r="J51" s="1">
        <v>1031.4000000000001</v>
      </c>
      <c r="K51" s="1">
        <v>996.8</v>
      </c>
      <c r="L51" s="1">
        <v>6789</v>
      </c>
      <c r="M51" s="1">
        <v>604.79999999999995</v>
      </c>
      <c r="N51" s="1">
        <v>712.8</v>
      </c>
      <c r="O51" s="1">
        <v>651.20000000000005</v>
      </c>
      <c r="P51" s="1">
        <v>10310</v>
      </c>
      <c r="Q51" s="1">
        <v>597.20000000000005</v>
      </c>
      <c r="R51" s="1">
        <v>680.4</v>
      </c>
      <c r="S51" s="1">
        <v>618.79999999999995</v>
      </c>
      <c r="T51" s="1">
        <v>15273</v>
      </c>
      <c r="U51" s="1">
        <v>648</v>
      </c>
      <c r="V51" s="1">
        <v>788.4</v>
      </c>
      <c r="W51" s="1">
        <v>693.4</v>
      </c>
      <c r="X51" s="1">
        <v>33757</v>
      </c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358" hidden="1" customWidth="1" outlineLevel="1"/>
    <col min="2" max="2" width="4.875" style="246" customWidth="1" collapsed="1"/>
    <col min="3" max="4" width="3.125" style="246" customWidth="1"/>
    <col min="5" max="5" width="11.75" style="246" customWidth="1"/>
    <col min="6" max="6" width="8.625" style="246" customWidth="1"/>
    <col min="7" max="7" width="11.75" style="246" customWidth="1"/>
    <col min="8" max="8" width="8.625" style="246" customWidth="1"/>
    <col min="9" max="9" width="11.75" style="246" customWidth="1"/>
    <col min="10" max="10" width="8.625" style="246" customWidth="1"/>
    <col min="11" max="11" width="11.75" style="246" customWidth="1"/>
    <col min="12" max="12" width="8.625" style="246" customWidth="1"/>
    <col min="13" max="13" width="11.75" style="246" customWidth="1"/>
    <col min="14" max="14" width="8.625" style="246" customWidth="1"/>
    <col min="15" max="15" width="11.75" style="246" customWidth="1"/>
    <col min="16" max="16" width="8.625" style="246" customWidth="1"/>
    <col min="17" max="16384" width="7.5" style="246"/>
  </cols>
  <sheetData>
    <row r="1" spans="1:16" s="128" customFormat="1" ht="11.25" hidden="1" outlineLevel="1" x14ac:dyDescent="0.15">
      <c r="A1" s="296" t="s">
        <v>167</v>
      </c>
      <c r="B1" s="296">
        <v>1</v>
      </c>
      <c r="C1" s="128">
        <v>2</v>
      </c>
      <c r="E1" s="128">
        <v>4</v>
      </c>
      <c r="F1" s="128">
        <f>E1+2</f>
        <v>6</v>
      </c>
      <c r="G1" s="128">
        <f>F1+1</f>
        <v>7</v>
      </c>
      <c r="H1" s="128">
        <f>G1+2</f>
        <v>9</v>
      </c>
      <c r="I1" s="128">
        <f>H1+1</f>
        <v>10</v>
      </c>
      <c r="J1" s="128">
        <f>I1+2</f>
        <v>12</v>
      </c>
      <c r="K1" s="128">
        <f>J1+1</f>
        <v>13</v>
      </c>
      <c r="L1" s="128">
        <f>K1+2</f>
        <v>15</v>
      </c>
      <c r="M1" s="128">
        <f>L1+1</f>
        <v>16</v>
      </c>
      <c r="N1" s="128">
        <f>M1+2</f>
        <v>18</v>
      </c>
      <c r="O1" s="128">
        <f>N1+1</f>
        <v>19</v>
      </c>
      <c r="P1" s="128">
        <f>O1+2</f>
        <v>21</v>
      </c>
    </row>
    <row r="2" spans="1:16" ht="21" customHeight="1" collapsed="1" x14ac:dyDescent="0.15">
      <c r="B2" s="294"/>
      <c r="C2" s="393" t="s">
        <v>491</v>
      </c>
      <c r="D2" s="393"/>
      <c r="E2" s="393"/>
      <c r="F2" s="393"/>
      <c r="G2" s="393"/>
      <c r="H2" s="294" t="s">
        <v>492</v>
      </c>
    </row>
    <row r="3" spans="1:16" x14ac:dyDescent="0.15">
      <c r="P3" s="347" t="s">
        <v>493</v>
      </c>
    </row>
    <row r="4" spans="1:16" ht="5.25" customHeight="1" x14ac:dyDescent="0.15">
      <c r="P4" s="347"/>
    </row>
    <row r="5" spans="1:16" ht="17.25" customHeight="1" x14ac:dyDescent="0.15">
      <c r="B5" s="302"/>
      <c r="C5" s="394" t="s">
        <v>168</v>
      </c>
      <c r="D5" s="395"/>
      <c r="E5" s="388" t="s">
        <v>494</v>
      </c>
      <c r="F5" s="389"/>
      <c r="G5" s="388" t="s">
        <v>495</v>
      </c>
      <c r="H5" s="389"/>
      <c r="I5" s="388" t="s">
        <v>496</v>
      </c>
      <c r="J5" s="389"/>
      <c r="K5" s="388" t="s">
        <v>497</v>
      </c>
      <c r="L5" s="389"/>
      <c r="M5" s="388" t="s">
        <v>498</v>
      </c>
      <c r="N5" s="389"/>
      <c r="O5" s="388" t="s">
        <v>499</v>
      </c>
      <c r="P5" s="389"/>
    </row>
    <row r="6" spans="1:16" ht="17.25" customHeight="1" x14ac:dyDescent="0.15">
      <c r="B6" s="390" t="s">
        <v>169</v>
      </c>
      <c r="C6" s="391"/>
      <c r="D6" s="392"/>
      <c r="E6" s="150" t="s">
        <v>170</v>
      </c>
      <c r="F6" s="150" t="s">
        <v>171</v>
      </c>
      <c r="G6" s="150" t="s">
        <v>170</v>
      </c>
      <c r="H6" s="150" t="s">
        <v>171</v>
      </c>
      <c r="I6" s="150" t="s">
        <v>170</v>
      </c>
      <c r="J6" s="150" t="s">
        <v>171</v>
      </c>
      <c r="K6" s="150" t="s">
        <v>170</v>
      </c>
      <c r="L6" s="150" t="s">
        <v>171</v>
      </c>
      <c r="M6" s="150" t="s">
        <v>170</v>
      </c>
      <c r="N6" s="150" t="s">
        <v>171</v>
      </c>
      <c r="O6" s="150" t="s">
        <v>170</v>
      </c>
      <c r="P6" s="150" t="s">
        <v>171</v>
      </c>
    </row>
    <row r="7" spans="1:16" ht="17.25" customHeight="1" x14ac:dyDescent="0.15">
      <c r="A7" s="348">
        <v>14</v>
      </c>
      <c r="B7" s="316" t="s">
        <v>500</v>
      </c>
      <c r="C7" s="278">
        <v>14</v>
      </c>
      <c r="D7" s="287" t="s">
        <v>501</v>
      </c>
      <c r="E7" s="151">
        <v>83990.599999999991</v>
      </c>
      <c r="F7" s="153">
        <v>287.60000000000002</v>
      </c>
      <c r="G7" s="151">
        <v>28004.7</v>
      </c>
      <c r="H7" s="153">
        <v>95.9</v>
      </c>
      <c r="I7" s="151">
        <v>19049.900000000001</v>
      </c>
      <c r="J7" s="153">
        <v>65.2</v>
      </c>
      <c r="K7" s="151">
        <v>12400.2</v>
      </c>
      <c r="L7" s="153">
        <v>42.5</v>
      </c>
      <c r="M7" s="151">
        <v>10491.8</v>
      </c>
      <c r="N7" s="153">
        <v>35.9</v>
      </c>
      <c r="O7" s="151">
        <v>14044</v>
      </c>
      <c r="P7" s="153">
        <v>48.1</v>
      </c>
    </row>
    <row r="8" spans="1:16" ht="17.25" customHeight="1" x14ac:dyDescent="0.15">
      <c r="A8" s="128">
        <f t="shared" ref="A8:A31" si="0">A7+1</f>
        <v>15</v>
      </c>
      <c r="B8" s="316"/>
      <c r="C8" s="278">
        <v>15</v>
      </c>
      <c r="D8" s="282"/>
      <c r="E8" s="151">
        <v>78703.199999999997</v>
      </c>
      <c r="F8" s="153">
        <v>266.8</v>
      </c>
      <c r="G8" s="151">
        <v>26216.400000000001</v>
      </c>
      <c r="H8" s="153">
        <v>88.9</v>
      </c>
      <c r="I8" s="151">
        <v>16989.3</v>
      </c>
      <c r="J8" s="153">
        <v>57.6</v>
      </c>
      <c r="K8" s="151">
        <v>13064</v>
      </c>
      <c r="L8" s="153">
        <v>44.3</v>
      </c>
      <c r="M8" s="151">
        <v>8868</v>
      </c>
      <c r="N8" s="153">
        <v>30.1</v>
      </c>
      <c r="O8" s="151">
        <v>13565.5</v>
      </c>
      <c r="P8" s="153">
        <v>46</v>
      </c>
    </row>
    <row r="9" spans="1:16" ht="17.25" customHeight="1" x14ac:dyDescent="0.15">
      <c r="A9" s="128">
        <f t="shared" si="0"/>
        <v>16</v>
      </c>
      <c r="B9" s="316"/>
      <c r="C9" s="278">
        <v>16</v>
      </c>
      <c r="D9" s="282"/>
      <c r="E9" s="151">
        <v>71151.899999999994</v>
      </c>
      <c r="F9" s="153">
        <v>244.5</v>
      </c>
      <c r="G9" s="151">
        <v>24839.5</v>
      </c>
      <c r="H9" s="153">
        <v>85.4</v>
      </c>
      <c r="I9" s="151">
        <v>14871.8</v>
      </c>
      <c r="J9" s="153">
        <v>51.1</v>
      </c>
      <c r="K9" s="151">
        <v>9213.4</v>
      </c>
      <c r="L9" s="153">
        <v>31.7</v>
      </c>
      <c r="M9" s="151">
        <v>8782.5</v>
      </c>
      <c r="N9" s="153">
        <v>30.2</v>
      </c>
      <c r="O9" s="151">
        <v>13444.7</v>
      </c>
      <c r="P9" s="153">
        <v>46.2</v>
      </c>
    </row>
    <row r="10" spans="1:16" ht="17.25" customHeight="1" x14ac:dyDescent="0.15">
      <c r="A10" s="128">
        <f t="shared" si="0"/>
        <v>17</v>
      </c>
      <c r="B10" s="316"/>
      <c r="C10" s="278">
        <v>17</v>
      </c>
      <c r="D10" s="282"/>
      <c r="E10" s="151">
        <v>75701.100000000006</v>
      </c>
      <c r="F10" s="153">
        <v>258.39999999999998</v>
      </c>
      <c r="G10" s="151">
        <v>24935.200000000001</v>
      </c>
      <c r="H10" s="153">
        <v>85.1</v>
      </c>
      <c r="I10" s="151">
        <v>16495.3</v>
      </c>
      <c r="J10" s="153">
        <v>56.3</v>
      </c>
      <c r="K10" s="151">
        <v>8273.1</v>
      </c>
      <c r="L10" s="153">
        <v>28.2</v>
      </c>
      <c r="M10" s="151">
        <v>10254.6</v>
      </c>
      <c r="N10" s="153">
        <v>35</v>
      </c>
      <c r="O10" s="151">
        <v>15742.9</v>
      </c>
      <c r="P10" s="153">
        <v>53.7</v>
      </c>
    </row>
    <row r="11" spans="1:16" ht="17.25" customHeight="1" x14ac:dyDescent="0.15">
      <c r="A11" s="128">
        <f t="shared" si="0"/>
        <v>18</v>
      </c>
      <c r="B11" s="316"/>
      <c r="C11" s="278">
        <v>18</v>
      </c>
      <c r="D11" s="282"/>
      <c r="E11" s="151">
        <v>81950.600000000006</v>
      </c>
      <c r="F11" s="153">
        <v>279.7</v>
      </c>
      <c r="G11" s="151">
        <v>25202</v>
      </c>
      <c r="H11" s="153">
        <v>86</v>
      </c>
      <c r="I11" s="151">
        <v>19985.5</v>
      </c>
      <c r="J11" s="153">
        <v>68.2</v>
      </c>
      <c r="K11" s="151">
        <v>8647.2999999999993</v>
      </c>
      <c r="L11" s="153">
        <v>29.5</v>
      </c>
      <c r="M11" s="151">
        <v>10711.5</v>
      </c>
      <c r="N11" s="153">
        <v>36.6</v>
      </c>
      <c r="O11" s="151">
        <v>17404.3</v>
      </c>
      <c r="P11" s="153">
        <v>59.4</v>
      </c>
    </row>
    <row r="12" spans="1:16" ht="17.25" customHeight="1" x14ac:dyDescent="0.15">
      <c r="A12" s="128">
        <f t="shared" si="0"/>
        <v>19</v>
      </c>
      <c r="B12" s="316"/>
      <c r="C12" s="278">
        <v>19</v>
      </c>
      <c r="D12" s="282"/>
      <c r="E12" s="151">
        <v>77269.7</v>
      </c>
      <c r="F12" s="153">
        <v>263.7</v>
      </c>
      <c r="G12" s="151">
        <v>22706</v>
      </c>
      <c r="H12" s="153">
        <v>77.5</v>
      </c>
      <c r="I12" s="151">
        <v>19480.900000000001</v>
      </c>
      <c r="J12" s="153">
        <v>66.5</v>
      </c>
      <c r="K12" s="151">
        <v>7071.7</v>
      </c>
      <c r="L12" s="153">
        <v>24.1</v>
      </c>
      <c r="M12" s="151">
        <v>10633.2</v>
      </c>
      <c r="N12" s="153">
        <v>36.299999999999997</v>
      </c>
      <c r="O12" s="151">
        <v>17377.900000000001</v>
      </c>
      <c r="P12" s="153">
        <v>59.3</v>
      </c>
    </row>
    <row r="13" spans="1:16" ht="17.25" customHeight="1" x14ac:dyDescent="0.15">
      <c r="A13" s="128">
        <f t="shared" si="0"/>
        <v>20</v>
      </c>
      <c r="B13" s="316"/>
      <c r="C13" s="278">
        <v>20</v>
      </c>
      <c r="D13" s="282"/>
      <c r="E13" s="151">
        <v>77813.200000000012</v>
      </c>
      <c r="F13" s="153">
        <v>268.3</v>
      </c>
      <c r="G13" s="151">
        <v>23730.1</v>
      </c>
      <c r="H13" s="153">
        <v>81.8</v>
      </c>
      <c r="I13" s="151">
        <v>18269.7</v>
      </c>
      <c r="J13" s="153">
        <v>63</v>
      </c>
      <c r="K13" s="151">
        <v>6551.4999999999991</v>
      </c>
      <c r="L13" s="153">
        <v>22.6</v>
      </c>
      <c r="M13" s="151">
        <v>12611.900000000001</v>
      </c>
      <c r="N13" s="153">
        <v>43.5</v>
      </c>
      <c r="O13" s="151">
        <v>16650</v>
      </c>
      <c r="P13" s="153">
        <v>57.4</v>
      </c>
    </row>
    <row r="14" spans="1:16" ht="17.25" customHeight="1" x14ac:dyDescent="0.15">
      <c r="A14" s="128">
        <f t="shared" si="0"/>
        <v>21</v>
      </c>
      <c r="B14" s="316"/>
      <c r="C14" s="278">
        <v>21</v>
      </c>
      <c r="D14" s="282"/>
      <c r="E14" s="151">
        <v>81887.5</v>
      </c>
      <c r="F14" s="153">
        <v>280.39999999999998</v>
      </c>
      <c r="G14" s="151">
        <v>24256.199999999997</v>
      </c>
      <c r="H14" s="153">
        <v>83.1</v>
      </c>
      <c r="I14" s="151">
        <v>19630.099999999999</v>
      </c>
      <c r="J14" s="153">
        <v>67.2</v>
      </c>
      <c r="K14" s="151">
        <v>6553.5</v>
      </c>
      <c r="L14" s="153">
        <v>22.4</v>
      </c>
      <c r="M14" s="151">
        <v>13278.8</v>
      </c>
      <c r="N14" s="153">
        <v>45.5</v>
      </c>
      <c r="O14" s="151">
        <v>18168.900000000001</v>
      </c>
      <c r="P14" s="153">
        <v>62.2</v>
      </c>
    </row>
    <row r="15" spans="1:16" ht="17.25" customHeight="1" x14ac:dyDescent="0.15">
      <c r="A15" s="128">
        <f t="shared" si="0"/>
        <v>22</v>
      </c>
      <c r="B15" s="316"/>
      <c r="C15" s="278">
        <v>22</v>
      </c>
      <c r="D15" s="282"/>
      <c r="E15" s="151">
        <v>84015.5</v>
      </c>
      <c r="F15" s="153">
        <v>286.7</v>
      </c>
      <c r="G15" s="151">
        <v>23632.5</v>
      </c>
      <c r="H15" s="153">
        <v>80.7</v>
      </c>
      <c r="I15" s="151">
        <v>18810.7</v>
      </c>
      <c r="J15" s="153">
        <v>64.2</v>
      </c>
      <c r="K15" s="151">
        <v>7006.4</v>
      </c>
      <c r="L15" s="153">
        <v>23.9</v>
      </c>
      <c r="M15" s="151">
        <v>14226.4</v>
      </c>
      <c r="N15" s="153">
        <v>48.6</v>
      </c>
      <c r="O15" s="151">
        <v>20339.5</v>
      </c>
      <c r="P15" s="153">
        <v>69.400000000000006</v>
      </c>
    </row>
    <row r="16" spans="1:16" ht="17.25" customHeight="1" x14ac:dyDescent="0.15">
      <c r="A16" s="128">
        <f t="shared" si="0"/>
        <v>23</v>
      </c>
      <c r="B16" s="316"/>
      <c r="C16" s="278">
        <v>23</v>
      </c>
      <c r="D16" s="282"/>
      <c r="E16" s="151">
        <v>81789.67</v>
      </c>
      <c r="F16" s="153">
        <v>279.10000000000002</v>
      </c>
      <c r="G16" s="151">
        <v>22699.02</v>
      </c>
      <c r="H16" s="153">
        <v>77.5</v>
      </c>
      <c r="I16" s="151">
        <v>17128.23</v>
      </c>
      <c r="J16" s="153">
        <v>58.5</v>
      </c>
      <c r="K16" s="151">
        <v>7160.869999999999</v>
      </c>
      <c r="L16" s="153">
        <v>24.4</v>
      </c>
      <c r="M16" s="151">
        <v>15881.380000000001</v>
      </c>
      <c r="N16" s="153">
        <v>54.2</v>
      </c>
      <c r="O16" s="151">
        <v>18920.169999999998</v>
      </c>
      <c r="P16" s="153">
        <v>64.599999999999994</v>
      </c>
    </row>
    <row r="17" spans="1:16" ht="17.25" customHeight="1" x14ac:dyDescent="0.15">
      <c r="A17" s="128">
        <f t="shared" si="0"/>
        <v>24</v>
      </c>
      <c r="B17" s="316"/>
      <c r="C17" s="278">
        <v>24</v>
      </c>
      <c r="D17" s="282"/>
      <c r="E17" s="151">
        <v>73444.800000000003</v>
      </c>
      <c r="F17" s="153">
        <v>249</v>
      </c>
      <c r="G17" s="151">
        <v>19250.5</v>
      </c>
      <c r="H17" s="153">
        <v>65.3</v>
      </c>
      <c r="I17" s="151">
        <v>15568</v>
      </c>
      <c r="J17" s="153">
        <v>52.8</v>
      </c>
      <c r="K17" s="151">
        <v>6502.9</v>
      </c>
      <c r="L17" s="153">
        <v>22</v>
      </c>
      <c r="M17" s="151">
        <v>16120.4</v>
      </c>
      <c r="N17" s="153">
        <v>54.6</v>
      </c>
      <c r="O17" s="151">
        <v>16003</v>
      </c>
      <c r="P17" s="153">
        <v>54.2</v>
      </c>
    </row>
    <row r="18" spans="1:16" ht="17.25" customHeight="1" thickBot="1" x14ac:dyDescent="0.2">
      <c r="A18" s="128">
        <f t="shared" si="0"/>
        <v>25</v>
      </c>
      <c r="B18" s="316"/>
      <c r="C18" s="278">
        <v>25</v>
      </c>
      <c r="D18" s="282"/>
      <c r="E18" s="151">
        <v>62692</v>
      </c>
      <c r="F18" s="153">
        <v>213.3</v>
      </c>
      <c r="G18" s="151">
        <v>18684.099999999999</v>
      </c>
      <c r="H18" s="153">
        <v>63.6</v>
      </c>
      <c r="I18" s="151">
        <v>13416.1</v>
      </c>
      <c r="J18" s="153">
        <v>45.6</v>
      </c>
      <c r="K18" s="151">
        <v>5355</v>
      </c>
      <c r="L18" s="153">
        <v>18.2</v>
      </c>
      <c r="M18" s="151">
        <v>13158.5</v>
      </c>
      <c r="N18" s="153">
        <v>44.8</v>
      </c>
      <c r="O18" s="151">
        <v>12078.3</v>
      </c>
      <c r="P18" s="153">
        <v>41.1</v>
      </c>
    </row>
    <row r="19" spans="1:16" ht="17.25" customHeight="1" thickTop="1" x14ac:dyDescent="0.15">
      <c r="A19" s="128">
        <f t="shared" si="0"/>
        <v>26</v>
      </c>
      <c r="B19" s="362">
        <v>25</v>
      </c>
      <c r="C19" s="363">
        <v>11</v>
      </c>
      <c r="D19" s="364" t="s">
        <v>52</v>
      </c>
      <c r="E19" s="365">
        <v>5135.2000000000007</v>
      </c>
      <c r="F19" s="366">
        <v>214</v>
      </c>
      <c r="G19" s="365">
        <v>1551.2000000000003</v>
      </c>
      <c r="H19" s="366">
        <v>64.599999999999994</v>
      </c>
      <c r="I19" s="365">
        <v>1110.1000000000001</v>
      </c>
      <c r="J19" s="366">
        <v>46.3</v>
      </c>
      <c r="K19" s="365">
        <v>461.20000000000005</v>
      </c>
      <c r="L19" s="366">
        <v>19.2</v>
      </c>
      <c r="M19" s="365">
        <v>894.5</v>
      </c>
      <c r="N19" s="366">
        <v>37.299999999999997</v>
      </c>
      <c r="O19" s="365">
        <v>1118.2</v>
      </c>
      <c r="P19" s="366">
        <v>46.6</v>
      </c>
    </row>
    <row r="20" spans="1:16" ht="17.25" customHeight="1" x14ac:dyDescent="0.15">
      <c r="A20" s="128">
        <f t="shared" si="0"/>
        <v>27</v>
      </c>
      <c r="B20" s="319"/>
      <c r="C20" s="320">
        <v>12</v>
      </c>
      <c r="D20" s="354"/>
      <c r="E20" s="185">
        <v>6323.1</v>
      </c>
      <c r="F20" s="192">
        <v>253</v>
      </c>
      <c r="G20" s="185">
        <v>2591.5</v>
      </c>
      <c r="H20" s="192">
        <v>103.7</v>
      </c>
      <c r="I20" s="185">
        <v>1149.4000000000001</v>
      </c>
      <c r="J20" s="192">
        <v>46</v>
      </c>
      <c r="K20" s="185">
        <v>484.59999999999997</v>
      </c>
      <c r="L20" s="192">
        <v>19.399999999999999</v>
      </c>
      <c r="M20" s="185">
        <v>871.6</v>
      </c>
      <c r="N20" s="192">
        <v>34.9</v>
      </c>
      <c r="O20" s="185">
        <v>1226.0000000000002</v>
      </c>
      <c r="P20" s="192">
        <v>49</v>
      </c>
    </row>
    <row r="21" spans="1:16" ht="17.25" customHeight="1" x14ac:dyDescent="0.15">
      <c r="A21" s="128">
        <f t="shared" si="0"/>
        <v>28</v>
      </c>
      <c r="B21" s="367" t="s">
        <v>502</v>
      </c>
      <c r="C21" s="278">
        <v>1</v>
      </c>
      <c r="D21" s="282" t="s">
        <v>52</v>
      </c>
      <c r="E21" s="151">
        <v>4303.3999999999996</v>
      </c>
      <c r="F21" s="153">
        <v>195.6</v>
      </c>
      <c r="G21" s="151">
        <v>1224.1000000000001</v>
      </c>
      <c r="H21" s="368">
        <v>55.6</v>
      </c>
      <c r="I21" s="369">
        <v>959.3</v>
      </c>
      <c r="J21" s="370">
        <v>43.6</v>
      </c>
      <c r="K21" s="369">
        <v>307</v>
      </c>
      <c r="L21" s="369">
        <v>14</v>
      </c>
      <c r="M21" s="371">
        <v>893.5</v>
      </c>
      <c r="N21" s="370">
        <v>40.6</v>
      </c>
      <c r="O21" s="369">
        <v>919.5</v>
      </c>
      <c r="P21" s="153">
        <v>41.8</v>
      </c>
    </row>
    <row r="22" spans="1:16" ht="17.25" customHeight="1" x14ac:dyDescent="0.15">
      <c r="A22" s="128">
        <f t="shared" si="0"/>
        <v>29</v>
      </c>
      <c r="B22" s="303"/>
      <c r="C22" s="278">
        <v>2</v>
      </c>
      <c r="D22" s="282"/>
      <c r="E22" s="151">
        <v>4325.1000000000004</v>
      </c>
      <c r="F22" s="153">
        <v>188</v>
      </c>
      <c r="G22" s="151">
        <v>1252.5</v>
      </c>
      <c r="H22" s="368">
        <v>54.5</v>
      </c>
      <c r="I22" s="369">
        <v>945.6</v>
      </c>
      <c r="J22" s="370">
        <v>41.1</v>
      </c>
      <c r="K22" s="369">
        <v>369.79999999999995</v>
      </c>
      <c r="L22" s="369">
        <v>16.100000000000001</v>
      </c>
      <c r="M22" s="371">
        <v>871.7</v>
      </c>
      <c r="N22" s="370">
        <v>37.9</v>
      </c>
      <c r="O22" s="369">
        <v>885.5</v>
      </c>
      <c r="P22" s="153">
        <v>38.4</v>
      </c>
    </row>
    <row r="23" spans="1:16" ht="17.25" customHeight="1" x14ac:dyDescent="0.15">
      <c r="A23" s="128">
        <f t="shared" si="0"/>
        <v>30</v>
      </c>
      <c r="B23" s="303"/>
      <c r="C23" s="278">
        <v>3</v>
      </c>
      <c r="D23" s="282"/>
      <c r="E23" s="151">
        <v>4930</v>
      </c>
      <c r="F23" s="153">
        <v>197.2</v>
      </c>
      <c r="G23" s="151">
        <v>1441.9</v>
      </c>
      <c r="H23" s="368">
        <v>57.7</v>
      </c>
      <c r="I23" s="369">
        <v>958.90000000000009</v>
      </c>
      <c r="J23" s="370">
        <v>38.299999999999997</v>
      </c>
      <c r="K23" s="369">
        <v>427.1</v>
      </c>
      <c r="L23" s="369">
        <v>17.100000000000001</v>
      </c>
      <c r="M23" s="371">
        <v>1049.5</v>
      </c>
      <c r="N23" s="370">
        <v>42</v>
      </c>
      <c r="O23" s="369">
        <v>1052.5999999999999</v>
      </c>
      <c r="P23" s="153">
        <v>42.1</v>
      </c>
    </row>
    <row r="24" spans="1:16" ht="17.25" customHeight="1" x14ac:dyDescent="0.15">
      <c r="A24" s="128">
        <f t="shared" si="0"/>
        <v>31</v>
      </c>
      <c r="B24" s="303"/>
      <c r="C24" s="278">
        <v>4</v>
      </c>
      <c r="D24" s="282"/>
      <c r="E24" s="151">
        <v>4945.8</v>
      </c>
      <c r="F24" s="153">
        <v>197.8</v>
      </c>
      <c r="G24" s="151">
        <v>1471.5000000000002</v>
      </c>
      <c r="H24" s="368">
        <v>58.9</v>
      </c>
      <c r="I24" s="369">
        <v>945.7</v>
      </c>
      <c r="J24" s="370">
        <v>37.799999999999997</v>
      </c>
      <c r="K24" s="369">
        <v>508</v>
      </c>
      <c r="L24" s="369">
        <v>20.3</v>
      </c>
      <c r="M24" s="371">
        <v>1035.8</v>
      </c>
      <c r="N24" s="370">
        <v>41.4</v>
      </c>
      <c r="O24" s="369">
        <v>984.8</v>
      </c>
      <c r="P24" s="153">
        <v>39.4</v>
      </c>
    </row>
    <row r="25" spans="1:16" ht="17.25" customHeight="1" x14ac:dyDescent="0.15">
      <c r="A25" s="128">
        <f t="shared" si="0"/>
        <v>32</v>
      </c>
      <c r="B25" s="303"/>
      <c r="C25" s="278">
        <v>5</v>
      </c>
      <c r="D25" s="282"/>
      <c r="E25" s="151">
        <v>4849.5</v>
      </c>
      <c r="F25" s="153">
        <v>202.1</v>
      </c>
      <c r="G25" s="151">
        <v>1379.8</v>
      </c>
      <c r="H25" s="368">
        <v>57.5</v>
      </c>
      <c r="I25" s="369">
        <v>986</v>
      </c>
      <c r="J25" s="370">
        <v>41.1</v>
      </c>
      <c r="K25" s="369">
        <v>418.4</v>
      </c>
      <c r="L25" s="369">
        <v>17.399999999999999</v>
      </c>
      <c r="M25" s="371">
        <v>1051.5999999999999</v>
      </c>
      <c r="N25" s="370">
        <v>43.8</v>
      </c>
      <c r="O25" s="369">
        <v>1013.6999999999999</v>
      </c>
      <c r="P25" s="153">
        <v>42.3</v>
      </c>
    </row>
    <row r="26" spans="1:16" ht="17.25" customHeight="1" x14ac:dyDescent="0.15">
      <c r="A26" s="128">
        <f t="shared" si="0"/>
        <v>33</v>
      </c>
      <c r="B26" s="318"/>
      <c r="C26" s="168">
        <v>6</v>
      </c>
      <c r="D26" s="282"/>
      <c r="E26" s="151">
        <v>4416.5</v>
      </c>
      <c r="F26" s="153">
        <v>176.7</v>
      </c>
      <c r="G26" s="151">
        <v>1387.5</v>
      </c>
      <c r="H26" s="369">
        <v>55.5</v>
      </c>
      <c r="I26" s="369">
        <v>863.40000000000009</v>
      </c>
      <c r="J26" s="153">
        <v>34.5</v>
      </c>
      <c r="K26" s="369">
        <v>367.6</v>
      </c>
      <c r="L26" s="369">
        <v>14.7</v>
      </c>
      <c r="M26" s="151">
        <v>876.5</v>
      </c>
      <c r="N26" s="153">
        <v>35.1</v>
      </c>
      <c r="O26" s="369">
        <v>921.5</v>
      </c>
      <c r="P26" s="153">
        <v>36.9</v>
      </c>
    </row>
    <row r="27" spans="1:16" ht="17.25" customHeight="1" x14ac:dyDescent="0.15">
      <c r="A27" s="128">
        <f t="shared" si="0"/>
        <v>34</v>
      </c>
      <c r="B27" s="316"/>
      <c r="C27" s="168">
        <v>7</v>
      </c>
      <c r="D27" s="282"/>
      <c r="E27" s="151">
        <v>4598.7</v>
      </c>
      <c r="F27" s="153">
        <v>176.9</v>
      </c>
      <c r="G27" s="151">
        <v>1464.8</v>
      </c>
      <c r="H27" s="369">
        <v>56.3</v>
      </c>
      <c r="I27" s="369">
        <v>868.4</v>
      </c>
      <c r="J27" s="153">
        <v>33.4</v>
      </c>
      <c r="K27" s="369">
        <v>311.40000000000003</v>
      </c>
      <c r="L27" s="369">
        <v>12</v>
      </c>
      <c r="M27" s="151">
        <v>1018.7</v>
      </c>
      <c r="N27" s="153">
        <v>39.200000000000003</v>
      </c>
      <c r="O27" s="369">
        <v>935.4</v>
      </c>
      <c r="P27" s="153">
        <v>36</v>
      </c>
    </row>
    <row r="28" spans="1:16" ht="17.25" customHeight="1" x14ac:dyDescent="0.15">
      <c r="A28" s="128">
        <f t="shared" si="0"/>
        <v>35</v>
      </c>
      <c r="B28" s="316"/>
      <c r="C28" s="168">
        <v>8</v>
      </c>
      <c r="D28" s="282"/>
      <c r="E28" s="151">
        <v>4491.3</v>
      </c>
      <c r="F28" s="153">
        <v>172.7</v>
      </c>
      <c r="G28" s="151">
        <v>1445.5000000000002</v>
      </c>
      <c r="H28" s="369">
        <v>55.6</v>
      </c>
      <c r="I28" s="369">
        <v>822.3</v>
      </c>
      <c r="J28" s="153">
        <v>31.6</v>
      </c>
      <c r="K28" s="369">
        <v>364.3</v>
      </c>
      <c r="L28" s="369">
        <v>14</v>
      </c>
      <c r="M28" s="151">
        <v>960.3</v>
      </c>
      <c r="N28" s="153">
        <v>36.9</v>
      </c>
      <c r="O28" s="369">
        <v>898.9</v>
      </c>
      <c r="P28" s="153">
        <v>34.6</v>
      </c>
    </row>
    <row r="29" spans="1:16" ht="17.25" customHeight="1" x14ac:dyDescent="0.15">
      <c r="A29" s="128">
        <f t="shared" si="0"/>
        <v>36</v>
      </c>
      <c r="B29" s="316"/>
      <c r="C29" s="168">
        <v>9</v>
      </c>
      <c r="D29" s="282"/>
      <c r="E29" s="151">
        <v>4725</v>
      </c>
      <c r="F29" s="153">
        <v>196.9</v>
      </c>
      <c r="G29" s="151">
        <v>1511.5000000000005</v>
      </c>
      <c r="H29" s="369">
        <v>63</v>
      </c>
      <c r="I29" s="369">
        <v>836</v>
      </c>
      <c r="J29" s="153">
        <v>34.799999999999997</v>
      </c>
      <c r="K29" s="369">
        <v>359.99999999999994</v>
      </c>
      <c r="L29" s="369">
        <v>15</v>
      </c>
      <c r="M29" s="151">
        <v>992.39999999999986</v>
      </c>
      <c r="N29" s="153">
        <v>41.4</v>
      </c>
      <c r="O29" s="369">
        <v>1025.0999999999999</v>
      </c>
      <c r="P29" s="153">
        <v>42.7</v>
      </c>
    </row>
    <row r="30" spans="1:16" ht="17.25" customHeight="1" x14ac:dyDescent="0.15">
      <c r="A30" s="128">
        <f t="shared" si="0"/>
        <v>37</v>
      </c>
      <c r="B30" s="316"/>
      <c r="C30" s="168">
        <v>10</v>
      </c>
      <c r="D30" s="282"/>
      <c r="E30" s="151">
        <v>4943.9000000000005</v>
      </c>
      <c r="F30" s="153">
        <v>190.2</v>
      </c>
      <c r="G30" s="151">
        <v>1449</v>
      </c>
      <c r="H30" s="368">
        <v>55.7</v>
      </c>
      <c r="I30" s="369">
        <v>910.2</v>
      </c>
      <c r="J30" s="370">
        <v>35</v>
      </c>
      <c r="K30" s="369">
        <v>358.1</v>
      </c>
      <c r="L30" s="369">
        <v>13.8</v>
      </c>
      <c r="M30" s="371">
        <v>1184.9000000000001</v>
      </c>
      <c r="N30" s="370">
        <v>45.6</v>
      </c>
      <c r="O30" s="369">
        <v>1041.7</v>
      </c>
      <c r="P30" s="153">
        <v>40.1</v>
      </c>
    </row>
    <row r="31" spans="1:16" ht="17.25" customHeight="1" x14ac:dyDescent="0.15">
      <c r="A31" s="128">
        <f t="shared" si="0"/>
        <v>38</v>
      </c>
      <c r="B31" s="320"/>
      <c r="C31" s="372">
        <v>11</v>
      </c>
      <c r="D31" s="354"/>
      <c r="E31" s="185">
        <v>4716</v>
      </c>
      <c r="F31" s="192">
        <v>204.8</v>
      </c>
      <c r="G31" s="185">
        <v>1503.7</v>
      </c>
      <c r="H31" s="373">
        <v>65.400000000000006</v>
      </c>
      <c r="I31" s="373">
        <v>948.09999999999991</v>
      </c>
      <c r="J31" s="192">
        <v>41.2</v>
      </c>
      <c r="K31" s="373">
        <v>281.89999999999998</v>
      </c>
      <c r="L31" s="373">
        <v>12.3</v>
      </c>
      <c r="M31" s="185">
        <v>999.8</v>
      </c>
      <c r="N31" s="192">
        <v>43.5</v>
      </c>
      <c r="O31" s="373">
        <v>982.5</v>
      </c>
      <c r="P31" s="192">
        <v>42.4</v>
      </c>
    </row>
    <row r="32" spans="1:16" ht="14.25" customHeight="1" x14ac:dyDescent="0.15">
      <c r="B32" s="336" t="s">
        <v>172</v>
      </c>
      <c r="C32" s="361">
        <v>1</v>
      </c>
      <c r="D32" s="246" t="s">
        <v>503</v>
      </c>
    </row>
    <row r="33" spans="3:4" ht="14.25" customHeight="1" x14ac:dyDescent="0.15">
      <c r="C33" s="361">
        <v>2</v>
      </c>
      <c r="D33" s="246" t="s">
        <v>504</v>
      </c>
    </row>
    <row r="34" spans="3:4" ht="14.25" customHeight="1" x14ac:dyDescent="0.15">
      <c r="C34" s="361">
        <v>3</v>
      </c>
      <c r="D34" s="246" t="s">
        <v>505</v>
      </c>
    </row>
    <row r="35" spans="3:4" ht="14.25" customHeight="1" x14ac:dyDescent="0.15">
      <c r="C35" s="361"/>
    </row>
    <row r="36" spans="3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5" customWidth="1"/>
    <col min="2" max="16384" width="9" style="285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33"/>
      <c r="G18" s="217"/>
      <c r="H18" s="217"/>
      <c r="I18" s="217"/>
      <c r="J18" s="217"/>
      <c r="K18" s="217"/>
      <c r="L18" s="339"/>
    </row>
    <row r="19" spans="1:12" x14ac:dyDescent="0.15">
      <c r="A19" s="114"/>
      <c r="B19" s="114"/>
      <c r="C19" s="114"/>
      <c r="D19" s="114"/>
      <c r="E19" s="114"/>
      <c r="F19" s="313"/>
      <c r="G19" s="167"/>
      <c r="H19" s="167"/>
      <c r="I19" s="335" t="s">
        <v>173</v>
      </c>
      <c r="J19" s="167"/>
      <c r="K19" s="167"/>
      <c r="L19" s="305"/>
    </row>
    <row r="20" spans="1:12" x14ac:dyDescent="0.15">
      <c r="A20" s="114"/>
      <c r="B20" s="114"/>
      <c r="C20" s="114"/>
      <c r="D20" s="114"/>
      <c r="E20" s="114"/>
      <c r="F20" s="313"/>
      <c r="G20" s="167"/>
      <c r="H20" s="167"/>
      <c r="I20" s="167"/>
      <c r="J20" s="167"/>
      <c r="K20" s="167"/>
      <c r="L20" s="305"/>
    </row>
    <row r="21" spans="1:12" x14ac:dyDescent="0.15">
      <c r="A21" s="114"/>
      <c r="B21" s="114"/>
      <c r="C21" s="114"/>
      <c r="D21" s="114"/>
      <c r="E21" s="114"/>
      <c r="F21" s="313"/>
      <c r="G21" s="167"/>
      <c r="H21" s="270"/>
      <c r="I21" s="306" t="s">
        <v>473</v>
      </c>
      <c r="J21" s="167"/>
      <c r="K21" s="167"/>
      <c r="L21" s="305"/>
    </row>
    <row r="22" spans="1:12" x14ac:dyDescent="0.15">
      <c r="A22" s="114"/>
      <c r="B22" s="114"/>
      <c r="C22" s="114"/>
      <c r="D22" s="114"/>
      <c r="E22" s="114"/>
      <c r="F22" s="313"/>
      <c r="G22" s="167"/>
      <c r="H22" s="167"/>
      <c r="I22" s="167"/>
      <c r="J22" s="167"/>
      <c r="K22" s="167"/>
      <c r="L22" s="305"/>
    </row>
    <row r="23" spans="1:12" x14ac:dyDescent="0.15">
      <c r="A23" s="114"/>
      <c r="B23" s="114"/>
      <c r="C23" s="114"/>
      <c r="D23" s="114"/>
      <c r="E23" s="114"/>
      <c r="F23" s="313"/>
      <c r="G23" s="167"/>
      <c r="H23" s="325"/>
      <c r="I23" s="353" t="s">
        <v>182</v>
      </c>
      <c r="J23" s="167"/>
      <c r="K23" s="167"/>
      <c r="L23" s="305"/>
    </row>
    <row r="24" spans="1:12" x14ac:dyDescent="0.15">
      <c r="A24" s="114"/>
      <c r="B24" s="114"/>
      <c r="C24" s="114"/>
      <c r="D24" s="114"/>
      <c r="E24" s="114"/>
      <c r="F24" s="313"/>
      <c r="G24" s="167"/>
      <c r="H24" s="167"/>
      <c r="I24" s="167"/>
      <c r="J24" s="167"/>
      <c r="K24" s="167"/>
      <c r="L24" s="305"/>
    </row>
    <row r="25" spans="1:12" x14ac:dyDescent="0.15">
      <c r="A25" s="114"/>
      <c r="B25" s="114"/>
      <c r="C25" s="114"/>
      <c r="D25" s="114"/>
      <c r="E25" s="114"/>
      <c r="F25" s="313"/>
      <c r="G25" s="167" t="s">
        <v>174</v>
      </c>
      <c r="H25" s="167"/>
      <c r="I25" s="167"/>
      <c r="J25" s="167"/>
      <c r="K25" s="167"/>
      <c r="L25" s="305"/>
    </row>
    <row r="26" spans="1:12" x14ac:dyDescent="0.15">
      <c r="A26" s="114"/>
      <c r="B26" s="114"/>
      <c r="C26" s="114"/>
      <c r="D26" s="114"/>
      <c r="E26" s="114"/>
      <c r="F26" s="313"/>
      <c r="G26" s="167" t="s">
        <v>175</v>
      </c>
      <c r="H26" s="167"/>
      <c r="I26" s="167"/>
      <c r="J26" s="167"/>
      <c r="K26" s="167"/>
      <c r="L26" s="305"/>
    </row>
    <row r="27" spans="1:12" x14ac:dyDescent="0.15">
      <c r="A27" s="114"/>
      <c r="B27" s="114"/>
      <c r="C27" s="114"/>
      <c r="D27" s="114"/>
      <c r="E27" s="114"/>
      <c r="F27" s="313"/>
      <c r="G27" s="167"/>
      <c r="H27" s="167"/>
      <c r="I27" s="167" t="s">
        <v>176</v>
      </c>
      <c r="J27" s="167"/>
      <c r="K27" s="167"/>
      <c r="L27" s="305"/>
    </row>
    <row r="28" spans="1:12" x14ac:dyDescent="0.15">
      <c r="A28" s="114"/>
      <c r="B28" s="114"/>
      <c r="C28" s="114"/>
      <c r="D28" s="114"/>
      <c r="E28" s="114"/>
      <c r="F28" s="313"/>
      <c r="G28" s="167"/>
      <c r="H28" s="167"/>
      <c r="I28" s="167" t="s">
        <v>177</v>
      </c>
      <c r="J28" s="167"/>
      <c r="K28" s="167"/>
      <c r="L28" s="305"/>
    </row>
    <row r="29" spans="1:12" x14ac:dyDescent="0.15">
      <c r="A29" s="114"/>
      <c r="B29" s="114"/>
      <c r="C29" s="114"/>
      <c r="D29" s="114"/>
      <c r="E29" s="114"/>
      <c r="F29" s="313"/>
      <c r="G29" s="167"/>
      <c r="H29" s="167"/>
      <c r="I29" s="167"/>
      <c r="J29" s="167"/>
      <c r="K29" s="167"/>
      <c r="L29" s="305"/>
    </row>
    <row r="30" spans="1:12" x14ac:dyDescent="0.15">
      <c r="A30" s="114"/>
      <c r="B30" s="114"/>
      <c r="C30" s="114"/>
      <c r="D30" s="114"/>
      <c r="E30" s="114"/>
      <c r="F30" s="313"/>
      <c r="G30" s="167" t="s">
        <v>178</v>
      </c>
      <c r="H30" s="167"/>
      <c r="I30" s="167"/>
      <c r="J30" s="167"/>
      <c r="K30" s="167"/>
      <c r="L30" s="305"/>
    </row>
    <row r="31" spans="1:12" x14ac:dyDescent="0.15">
      <c r="A31" s="114"/>
      <c r="B31" s="114"/>
      <c r="C31" s="114"/>
      <c r="D31" s="114"/>
      <c r="E31" s="114"/>
      <c r="F31" s="313"/>
      <c r="G31" s="167" t="s">
        <v>179</v>
      </c>
      <c r="H31" s="167"/>
      <c r="I31" s="167"/>
      <c r="J31" s="167"/>
      <c r="K31" s="167"/>
      <c r="L31" s="305"/>
    </row>
    <row r="32" spans="1:12" x14ac:dyDescent="0.15">
      <c r="A32" s="114"/>
      <c r="B32" s="114"/>
      <c r="C32" s="114"/>
      <c r="D32" s="114"/>
      <c r="E32" s="114"/>
      <c r="F32" s="313"/>
      <c r="G32" s="167"/>
      <c r="H32" s="167"/>
      <c r="I32" s="167" t="s">
        <v>180</v>
      </c>
      <c r="J32" s="167"/>
      <c r="K32" s="167"/>
      <c r="L32" s="305"/>
    </row>
    <row r="33" spans="1:12" x14ac:dyDescent="0.15">
      <c r="A33" s="114"/>
      <c r="B33" s="114"/>
      <c r="C33" s="114"/>
      <c r="D33" s="114"/>
      <c r="E33" s="114"/>
      <c r="F33" s="313"/>
      <c r="G33" s="167"/>
      <c r="H33" s="167"/>
      <c r="I33" s="167" t="s">
        <v>181</v>
      </c>
      <c r="J33" s="167"/>
      <c r="K33" s="167"/>
      <c r="L33" s="305"/>
    </row>
    <row r="34" spans="1:12" x14ac:dyDescent="0.15">
      <c r="A34" s="114"/>
      <c r="B34" s="114"/>
      <c r="C34" s="114"/>
      <c r="D34" s="114"/>
      <c r="E34" s="114"/>
      <c r="F34" s="311"/>
      <c r="G34" s="218"/>
      <c r="H34" s="218"/>
      <c r="I34" s="218"/>
      <c r="J34" s="218"/>
      <c r="K34" s="218"/>
      <c r="L34" s="352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9" customWidth="1"/>
    <col min="2" max="2" width="4.375" style="159" customWidth="1"/>
    <col min="3" max="3" width="3.125" style="159" customWidth="1"/>
    <col min="4" max="4" width="2.625" style="159" customWidth="1"/>
    <col min="5" max="11" width="9.375" style="159" customWidth="1"/>
    <col min="12" max="12" width="10.625" style="159" customWidth="1"/>
    <col min="13" max="13" width="9.375" style="159" customWidth="1"/>
    <col min="14" max="14" width="10.625" style="159" customWidth="1"/>
    <col min="15" max="15" width="9.375" style="159" customWidth="1"/>
    <col min="16" max="16" width="10.625" style="159" customWidth="1"/>
    <col min="17" max="17" width="11.25" style="159" customWidth="1"/>
    <col min="18" max="16384" width="9" style="159"/>
  </cols>
  <sheetData>
    <row r="1" spans="1:17" s="219" customFormat="1" ht="19.5" customHeight="1" x14ac:dyDescent="0.15">
      <c r="A1" s="64"/>
      <c r="B1" s="330"/>
      <c r="C1" s="64"/>
      <c r="D1" s="232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262" customFormat="1" ht="15" customHeight="1" x14ac:dyDescent="0.15">
      <c r="A2" s="69"/>
      <c r="B2" s="169"/>
      <c r="C2" s="169"/>
      <c r="D2" s="187" t="s">
        <v>59</v>
      </c>
      <c r="E2" s="326" t="s">
        <v>60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4" customFormat="1" x14ac:dyDescent="0.15">
      <c r="A3" s="25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1"/>
      <c r="Q3" s="239" t="s">
        <v>33</v>
      </c>
    </row>
    <row r="4" spans="1:17" ht="18.75" customHeight="1" x14ac:dyDescent="0.15">
      <c r="A4" s="64"/>
      <c r="B4" s="206"/>
      <c r="C4" s="224"/>
      <c r="D4" s="209"/>
      <c r="E4" s="380" t="s">
        <v>34</v>
      </c>
      <c r="F4" s="381"/>
      <c r="G4" s="381"/>
      <c r="H4" s="381"/>
      <c r="I4" s="382"/>
      <c r="J4" s="103"/>
      <c r="K4" s="103"/>
      <c r="L4" s="380" t="s">
        <v>35</v>
      </c>
      <c r="M4" s="381"/>
      <c r="N4" s="382"/>
      <c r="O4" s="103"/>
      <c r="P4" s="103"/>
      <c r="Q4" s="103"/>
    </row>
    <row r="5" spans="1:17" ht="18.75" customHeight="1" x14ac:dyDescent="0.15">
      <c r="A5" s="64"/>
      <c r="B5" s="200"/>
      <c r="C5" s="211"/>
      <c r="D5" s="212"/>
      <c r="E5" s="383" t="s">
        <v>36</v>
      </c>
      <c r="F5" s="384"/>
      <c r="G5" s="133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3" t="s">
        <v>42</v>
      </c>
      <c r="M5" s="133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4"/>
      <c r="B6" s="223"/>
      <c r="C6" s="204"/>
      <c r="D6" s="205"/>
      <c r="E6" s="203" t="s">
        <v>47</v>
      </c>
      <c r="F6" s="197" t="s">
        <v>48</v>
      </c>
      <c r="G6" s="137" t="s">
        <v>49</v>
      </c>
      <c r="H6" s="220" t="s">
        <v>48</v>
      </c>
      <c r="I6" s="386"/>
      <c r="J6" s="101"/>
      <c r="K6" s="101"/>
      <c r="L6" s="137" t="s">
        <v>50</v>
      </c>
      <c r="M6" s="137" t="s">
        <v>50</v>
      </c>
      <c r="N6" s="386"/>
      <c r="O6" s="101"/>
      <c r="P6" s="101"/>
      <c r="Q6" s="101"/>
    </row>
    <row r="7" spans="1:17" ht="16.5" customHeight="1" x14ac:dyDescent="0.15">
      <c r="A7" s="64"/>
      <c r="B7" s="166" t="s">
        <v>0</v>
      </c>
      <c r="C7" s="198">
        <v>40544</v>
      </c>
      <c r="D7" s="213" t="s">
        <v>1</v>
      </c>
      <c r="E7" s="43">
        <v>0</v>
      </c>
      <c r="F7" s="43">
        <v>2869919</v>
      </c>
      <c r="G7" s="43">
        <v>2078399</v>
      </c>
      <c r="H7" s="43">
        <v>770679</v>
      </c>
      <c r="I7" s="43">
        <v>5718997</v>
      </c>
      <c r="J7" s="43">
        <v>0</v>
      </c>
      <c r="K7" s="43">
        <v>5718997</v>
      </c>
      <c r="L7" s="43">
        <v>21735698</v>
      </c>
      <c r="M7" s="43">
        <v>0</v>
      </c>
      <c r="N7" s="43">
        <v>21735698</v>
      </c>
      <c r="O7" s="43">
        <v>0</v>
      </c>
      <c r="P7" s="43">
        <v>21735698</v>
      </c>
      <c r="Q7" s="130">
        <v>27454695</v>
      </c>
    </row>
    <row r="8" spans="1:17" ht="16.5" customHeight="1" x14ac:dyDescent="0.15">
      <c r="A8" s="64"/>
      <c r="B8" s="166" t="s">
        <v>51</v>
      </c>
      <c r="C8" s="198">
        <v>40909</v>
      </c>
      <c r="D8" s="213"/>
      <c r="E8" s="43">
        <v>0</v>
      </c>
      <c r="F8" s="43">
        <v>3693161</v>
      </c>
      <c r="G8" s="43">
        <v>2691385</v>
      </c>
      <c r="H8" s="43">
        <v>1141366</v>
      </c>
      <c r="I8" s="43">
        <v>7525912</v>
      </c>
      <c r="J8" s="43">
        <v>0</v>
      </c>
      <c r="K8" s="43">
        <v>7525912</v>
      </c>
      <c r="L8" s="43">
        <v>26007803</v>
      </c>
      <c r="M8" s="43">
        <v>0</v>
      </c>
      <c r="N8" s="43">
        <v>26007803</v>
      </c>
      <c r="O8" s="43">
        <v>0</v>
      </c>
      <c r="P8" s="43">
        <v>26007803</v>
      </c>
      <c r="Q8" s="130">
        <v>33533715</v>
      </c>
    </row>
    <row r="9" spans="1:17" ht="16.5" customHeight="1" x14ac:dyDescent="0.15">
      <c r="A9" s="64"/>
      <c r="B9" s="166" t="s">
        <v>51</v>
      </c>
      <c r="C9" s="198">
        <v>41275</v>
      </c>
      <c r="D9" s="213"/>
      <c r="E9" s="43">
        <v>0</v>
      </c>
      <c r="F9" s="43">
        <v>3419704</v>
      </c>
      <c r="G9" s="43">
        <v>2371023</v>
      </c>
      <c r="H9" s="43">
        <v>1274766</v>
      </c>
      <c r="I9" s="43">
        <v>7065493</v>
      </c>
      <c r="J9" s="43">
        <v>935442</v>
      </c>
      <c r="K9" s="43">
        <v>8000935</v>
      </c>
      <c r="L9" s="43">
        <v>27656312</v>
      </c>
      <c r="M9" s="43">
        <v>0</v>
      </c>
      <c r="N9" s="43">
        <v>27656312</v>
      </c>
      <c r="O9" s="43">
        <v>0</v>
      </c>
      <c r="P9" s="43">
        <v>27656312</v>
      </c>
      <c r="Q9" s="130">
        <v>35657247</v>
      </c>
    </row>
    <row r="10" spans="1:17" ht="16.5" customHeight="1" x14ac:dyDescent="0.15">
      <c r="A10" s="64"/>
      <c r="B10" s="161"/>
      <c r="C10" s="215">
        <v>41640</v>
      </c>
      <c r="D10" s="207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60">
        <v>41591452</v>
      </c>
    </row>
    <row r="11" spans="1:17" ht="16.5" customHeight="1" x14ac:dyDescent="0.15">
      <c r="A11" s="64"/>
      <c r="B11" s="166" t="s">
        <v>97</v>
      </c>
      <c r="C11" s="196">
        <v>41426</v>
      </c>
      <c r="D11" s="201" t="s">
        <v>52</v>
      </c>
      <c r="E11" s="202">
        <v>0</v>
      </c>
      <c r="F11" s="43">
        <v>246933</v>
      </c>
      <c r="G11" s="129">
        <v>196351.8</v>
      </c>
      <c r="H11" s="129">
        <v>90540.6</v>
      </c>
      <c r="I11" s="43">
        <v>533825.4</v>
      </c>
      <c r="J11" s="43">
        <v>65013.2</v>
      </c>
      <c r="K11" s="43">
        <v>598838.6</v>
      </c>
      <c r="L11" s="43">
        <v>1763732.7000000002</v>
      </c>
      <c r="M11" s="43">
        <v>0</v>
      </c>
      <c r="N11" s="43">
        <v>1763732.7000000002</v>
      </c>
      <c r="O11" s="129">
        <v>375395.6</v>
      </c>
      <c r="P11" s="43">
        <v>2139128.3000000003</v>
      </c>
      <c r="Q11" s="130">
        <v>2737966.9000000004</v>
      </c>
    </row>
    <row r="12" spans="1:17" ht="16.5" customHeight="1" x14ac:dyDescent="0.15">
      <c r="A12" s="64"/>
      <c r="B12" s="166"/>
      <c r="C12" s="196">
        <v>41456</v>
      </c>
      <c r="D12" s="201"/>
      <c r="E12" s="202">
        <v>0</v>
      </c>
      <c r="F12" s="43">
        <v>332156.79999999999</v>
      </c>
      <c r="G12" s="129">
        <v>218453.6</v>
      </c>
      <c r="H12" s="129">
        <v>105999.79999999999</v>
      </c>
      <c r="I12" s="43">
        <v>656610.19999999995</v>
      </c>
      <c r="J12" s="43">
        <v>60102.000000000007</v>
      </c>
      <c r="K12" s="43">
        <v>716712.2</v>
      </c>
      <c r="L12" s="43">
        <v>2110277.9</v>
      </c>
      <c r="M12" s="43">
        <v>0</v>
      </c>
      <c r="N12" s="43">
        <v>2110277.9</v>
      </c>
      <c r="O12" s="129">
        <v>412972.5</v>
      </c>
      <c r="P12" s="43">
        <v>2523250.4</v>
      </c>
      <c r="Q12" s="130">
        <v>3239962.5999999996</v>
      </c>
    </row>
    <row r="13" spans="1:17" ht="16.5" customHeight="1" x14ac:dyDescent="0.15">
      <c r="A13" s="64"/>
      <c r="B13" s="166"/>
      <c r="C13" s="196">
        <v>41487</v>
      </c>
      <c r="D13" s="201"/>
      <c r="E13" s="202">
        <v>0</v>
      </c>
      <c r="F13" s="43">
        <v>258779.89999999997</v>
      </c>
      <c r="G13" s="129">
        <v>175362.8</v>
      </c>
      <c r="H13" s="129">
        <v>106790.7</v>
      </c>
      <c r="I13" s="43">
        <v>540933.39999999991</v>
      </c>
      <c r="J13" s="43">
        <v>52593.2</v>
      </c>
      <c r="K13" s="43">
        <v>593526.59999999986</v>
      </c>
      <c r="L13" s="43">
        <v>1992590.0999999996</v>
      </c>
      <c r="M13" s="43">
        <v>0</v>
      </c>
      <c r="N13" s="43">
        <v>1992590.0999999996</v>
      </c>
      <c r="O13" s="129">
        <v>440337.6</v>
      </c>
      <c r="P13" s="43">
        <v>2432927.6999999997</v>
      </c>
      <c r="Q13" s="130">
        <v>3026454.3</v>
      </c>
    </row>
    <row r="14" spans="1:17" ht="16.5" customHeight="1" x14ac:dyDescent="0.15">
      <c r="A14" s="64"/>
      <c r="B14" s="166"/>
      <c r="C14" s="196">
        <v>41518</v>
      </c>
      <c r="D14" s="201"/>
      <c r="E14" s="202">
        <v>0</v>
      </c>
      <c r="F14" s="43">
        <v>239716.5</v>
      </c>
      <c r="G14" s="129">
        <v>171190.5</v>
      </c>
      <c r="H14" s="129">
        <v>112164.2</v>
      </c>
      <c r="I14" s="43">
        <v>523071.2</v>
      </c>
      <c r="J14" s="43">
        <v>111650.79999999999</v>
      </c>
      <c r="K14" s="43">
        <v>634722</v>
      </c>
      <c r="L14" s="43">
        <v>2272637.7999999993</v>
      </c>
      <c r="M14" s="43">
        <v>0</v>
      </c>
      <c r="N14" s="43">
        <v>2272637.7999999993</v>
      </c>
      <c r="O14" s="129">
        <v>857371.2</v>
      </c>
      <c r="P14" s="43">
        <v>3130008.9999999991</v>
      </c>
      <c r="Q14" s="130">
        <v>3764730.9999999991</v>
      </c>
    </row>
    <row r="15" spans="1:17" ht="16.5" customHeight="1" x14ac:dyDescent="0.15">
      <c r="A15" s="64"/>
      <c r="B15" s="166"/>
      <c r="C15" s="196">
        <v>41548</v>
      </c>
      <c r="D15" s="201"/>
      <c r="E15" s="202">
        <v>0</v>
      </c>
      <c r="F15" s="43">
        <v>319387.69999999995</v>
      </c>
      <c r="G15" s="129">
        <v>244045.59999999998</v>
      </c>
      <c r="H15" s="129">
        <v>93454.399999999994</v>
      </c>
      <c r="I15" s="43">
        <v>656887.69999999995</v>
      </c>
      <c r="J15" s="43">
        <v>165086.80000000002</v>
      </c>
      <c r="K15" s="43">
        <v>821974.5</v>
      </c>
      <c r="L15" s="43">
        <v>2707008.9000000004</v>
      </c>
      <c r="M15" s="43">
        <v>0</v>
      </c>
      <c r="N15" s="43">
        <v>2707008.9000000004</v>
      </c>
      <c r="O15" s="129">
        <v>398857.20000000007</v>
      </c>
      <c r="P15" s="43">
        <v>3105866.1000000006</v>
      </c>
      <c r="Q15" s="43">
        <v>3927840.6000000006</v>
      </c>
    </row>
    <row r="16" spans="1:17" ht="16.5" customHeight="1" x14ac:dyDescent="0.15">
      <c r="A16" s="64"/>
      <c r="B16" s="166"/>
      <c r="C16" s="196">
        <v>41579</v>
      </c>
      <c r="D16" s="201"/>
      <c r="E16" s="202">
        <v>0</v>
      </c>
      <c r="F16" s="43">
        <v>279502.8</v>
      </c>
      <c r="G16" s="129">
        <v>219346.7</v>
      </c>
      <c r="H16" s="129">
        <v>103867.5</v>
      </c>
      <c r="I16" s="43">
        <v>602717</v>
      </c>
      <c r="J16" s="43">
        <v>147907.00000000003</v>
      </c>
      <c r="K16" s="43">
        <v>750624</v>
      </c>
      <c r="L16" s="43">
        <v>2612960.6999999997</v>
      </c>
      <c r="M16" s="43">
        <v>0</v>
      </c>
      <c r="N16" s="43">
        <v>2612960.6999999997</v>
      </c>
      <c r="O16" s="129">
        <v>356934.7</v>
      </c>
      <c r="P16" s="43">
        <v>2969895.4</v>
      </c>
      <c r="Q16" s="130">
        <v>3720519.4</v>
      </c>
    </row>
    <row r="17" spans="1:17" ht="16.5" customHeight="1" x14ac:dyDescent="0.15">
      <c r="A17" s="64"/>
      <c r="B17" s="166"/>
      <c r="C17" s="196">
        <v>41609</v>
      </c>
      <c r="D17" s="201"/>
      <c r="E17" s="202">
        <v>0</v>
      </c>
      <c r="F17" s="43">
        <v>304347.5</v>
      </c>
      <c r="G17" s="129">
        <v>218804.3</v>
      </c>
      <c r="H17" s="129">
        <v>133550.79999999999</v>
      </c>
      <c r="I17" s="43">
        <v>656702.6</v>
      </c>
      <c r="J17" s="43">
        <v>156126.79999999999</v>
      </c>
      <c r="K17" s="43">
        <v>812829.39999999991</v>
      </c>
      <c r="L17" s="43">
        <v>2812654.5999999996</v>
      </c>
      <c r="M17" s="43">
        <v>0</v>
      </c>
      <c r="N17" s="43">
        <v>2812654.5999999996</v>
      </c>
      <c r="O17" s="129">
        <v>387039.2</v>
      </c>
      <c r="P17" s="43">
        <v>3199693.8</v>
      </c>
      <c r="Q17" s="130">
        <v>4012523.2</v>
      </c>
    </row>
    <row r="18" spans="1:17" ht="16.5" customHeight="1" x14ac:dyDescent="0.15">
      <c r="A18" s="64"/>
      <c r="B18" s="166" t="s">
        <v>331</v>
      </c>
      <c r="C18" s="196">
        <v>41640</v>
      </c>
      <c r="D18" s="201" t="s">
        <v>52</v>
      </c>
      <c r="E18" s="202">
        <v>0</v>
      </c>
      <c r="F18" s="43">
        <v>343577.9</v>
      </c>
      <c r="G18" s="129">
        <v>192282.3</v>
      </c>
      <c r="H18" s="129">
        <v>106872.7</v>
      </c>
      <c r="I18" s="43">
        <v>642732.89999999991</v>
      </c>
      <c r="J18" s="43">
        <v>146887</v>
      </c>
      <c r="K18" s="43">
        <v>789619.89999999991</v>
      </c>
      <c r="L18" s="43">
        <v>2720619.0999999996</v>
      </c>
      <c r="M18" s="43">
        <v>0</v>
      </c>
      <c r="N18" s="43">
        <v>2720619.0999999996</v>
      </c>
      <c r="O18" s="129">
        <v>346973.3</v>
      </c>
      <c r="P18" s="43">
        <v>3067592.3999999994</v>
      </c>
      <c r="Q18" s="130">
        <v>3857212.2999999993</v>
      </c>
    </row>
    <row r="19" spans="1:17" ht="16.5" customHeight="1" x14ac:dyDescent="0.15">
      <c r="A19" s="64"/>
      <c r="B19" s="166"/>
      <c r="C19" s="196">
        <v>41671</v>
      </c>
      <c r="D19" s="201"/>
      <c r="E19" s="202">
        <v>0</v>
      </c>
      <c r="F19" s="43">
        <v>232246.6</v>
      </c>
      <c r="G19" s="129">
        <v>170830.4</v>
      </c>
      <c r="H19" s="129">
        <v>82784.5</v>
      </c>
      <c r="I19" s="43">
        <v>485861.5</v>
      </c>
      <c r="J19" s="43">
        <v>135040.6</v>
      </c>
      <c r="K19" s="43">
        <v>620902.1</v>
      </c>
      <c r="L19" s="43">
        <v>2347832.5999999996</v>
      </c>
      <c r="M19" s="43">
        <v>0</v>
      </c>
      <c r="N19" s="43">
        <v>2347832.5999999996</v>
      </c>
      <c r="O19" s="129">
        <v>330862.59999999998</v>
      </c>
      <c r="P19" s="43">
        <v>2678695.1999999997</v>
      </c>
      <c r="Q19" s="130">
        <v>3299597.3</v>
      </c>
    </row>
    <row r="20" spans="1:17" ht="16.5" customHeight="1" x14ac:dyDescent="0.15">
      <c r="A20" s="64"/>
      <c r="B20" s="166"/>
      <c r="C20" s="196">
        <v>41699</v>
      </c>
      <c r="D20" s="201"/>
      <c r="E20" s="202">
        <v>0</v>
      </c>
      <c r="F20" s="43">
        <v>269349.10000000003</v>
      </c>
      <c r="G20" s="129">
        <v>196031.89999999997</v>
      </c>
      <c r="H20" s="129">
        <v>100729.60000000001</v>
      </c>
      <c r="I20" s="43">
        <v>566110.6</v>
      </c>
      <c r="J20" s="43">
        <v>150439.30000000002</v>
      </c>
      <c r="K20" s="43">
        <v>716549.9</v>
      </c>
      <c r="L20" s="43">
        <v>2558668.6</v>
      </c>
      <c r="M20" s="43">
        <v>0</v>
      </c>
      <c r="N20" s="43">
        <v>2558668.6</v>
      </c>
      <c r="O20" s="129">
        <v>407205.69999999995</v>
      </c>
      <c r="P20" s="43">
        <v>2965874.3</v>
      </c>
      <c r="Q20" s="130">
        <v>3682424.2</v>
      </c>
    </row>
    <row r="21" spans="1:17" ht="16.5" customHeight="1" x14ac:dyDescent="0.15">
      <c r="A21" s="64"/>
      <c r="B21" s="166"/>
      <c r="C21" s="196">
        <v>41730</v>
      </c>
      <c r="D21" s="201"/>
      <c r="E21" s="202">
        <v>0</v>
      </c>
      <c r="F21" s="43">
        <v>284212.20000000007</v>
      </c>
      <c r="G21" s="129">
        <v>238251.59999999998</v>
      </c>
      <c r="H21" s="129">
        <v>110154.7</v>
      </c>
      <c r="I21" s="43">
        <v>632618.5</v>
      </c>
      <c r="J21" s="43">
        <v>178632.50000000003</v>
      </c>
      <c r="K21" s="43">
        <v>811251</v>
      </c>
      <c r="L21" s="43">
        <v>2588032.7000000002</v>
      </c>
      <c r="M21" s="43">
        <v>0</v>
      </c>
      <c r="N21" s="43">
        <v>2588032.7000000002</v>
      </c>
      <c r="O21" s="129">
        <v>473775.1</v>
      </c>
      <c r="P21" s="43">
        <v>3061807.8</v>
      </c>
      <c r="Q21" s="130">
        <v>3873058.8</v>
      </c>
    </row>
    <row r="22" spans="1:17" ht="16.5" customHeight="1" x14ac:dyDescent="0.15">
      <c r="A22" s="64"/>
      <c r="B22" s="166"/>
      <c r="C22" s="196">
        <v>41760</v>
      </c>
      <c r="D22" s="201"/>
      <c r="E22" s="202">
        <v>0</v>
      </c>
      <c r="F22" s="43">
        <v>232755.4</v>
      </c>
      <c r="G22" s="129">
        <v>193070.4</v>
      </c>
      <c r="H22" s="129">
        <v>79457.899999999994</v>
      </c>
      <c r="I22" s="43">
        <v>505283.69999999995</v>
      </c>
      <c r="J22" s="43">
        <v>136880.00000000003</v>
      </c>
      <c r="K22" s="43">
        <v>642163.69999999995</v>
      </c>
      <c r="L22" s="43">
        <v>2065511</v>
      </c>
      <c r="M22" s="43">
        <v>0</v>
      </c>
      <c r="N22" s="43">
        <v>2065511</v>
      </c>
      <c r="O22" s="129">
        <v>358876.3</v>
      </c>
      <c r="P22" s="43">
        <v>2424387.2999999998</v>
      </c>
      <c r="Q22" s="130">
        <v>3066551</v>
      </c>
    </row>
    <row r="23" spans="1:17" ht="16.5" customHeight="1" x14ac:dyDescent="0.15">
      <c r="A23" s="64"/>
      <c r="B23" s="166"/>
      <c r="C23" s="196">
        <v>41791</v>
      </c>
      <c r="D23" s="201"/>
      <c r="E23" s="202">
        <v>0</v>
      </c>
      <c r="F23" s="43">
        <v>237913.2</v>
      </c>
      <c r="G23" s="129">
        <v>219588.8</v>
      </c>
      <c r="H23" s="129">
        <v>126775.4</v>
      </c>
      <c r="I23" s="43">
        <v>584277.4</v>
      </c>
      <c r="J23" s="43">
        <v>136947.9</v>
      </c>
      <c r="K23" s="43">
        <v>721225.3</v>
      </c>
      <c r="L23" s="43">
        <v>2490203.7999999998</v>
      </c>
      <c r="M23" s="43">
        <v>0</v>
      </c>
      <c r="N23" s="43">
        <v>2490203.7999999998</v>
      </c>
      <c r="O23" s="129">
        <v>330502.09999999998</v>
      </c>
      <c r="P23" s="43">
        <v>2820705.9</v>
      </c>
      <c r="Q23" s="130">
        <v>3541931.2</v>
      </c>
    </row>
    <row r="24" spans="1:17" ht="16.5" customHeight="1" x14ac:dyDescent="0.15">
      <c r="A24" s="64"/>
      <c r="B24" s="166"/>
      <c r="C24" s="196">
        <v>41821</v>
      </c>
      <c r="D24" s="201"/>
      <c r="E24" s="202">
        <v>0</v>
      </c>
      <c r="F24" s="43">
        <v>328608.5</v>
      </c>
      <c r="G24" s="129">
        <v>255152.3</v>
      </c>
      <c r="H24" s="129">
        <v>114743.79999999999</v>
      </c>
      <c r="I24" s="43">
        <v>698504.60000000009</v>
      </c>
      <c r="J24" s="43">
        <v>144426.40000000002</v>
      </c>
      <c r="K24" s="43">
        <v>842931.00000000012</v>
      </c>
      <c r="L24" s="43">
        <v>2250365.7999999998</v>
      </c>
      <c r="M24" s="43">
        <v>0</v>
      </c>
      <c r="N24" s="43">
        <v>2250365.7999999998</v>
      </c>
      <c r="O24" s="129">
        <v>365886.1</v>
      </c>
      <c r="P24" s="43">
        <v>2616251.9</v>
      </c>
      <c r="Q24" s="130">
        <v>3459182.9</v>
      </c>
    </row>
    <row r="25" spans="1:17" ht="16.5" customHeight="1" x14ac:dyDescent="0.15">
      <c r="A25" s="64"/>
      <c r="B25" s="166"/>
      <c r="C25" s="196">
        <v>41852</v>
      </c>
      <c r="D25" s="201"/>
      <c r="E25" s="202">
        <v>0</v>
      </c>
      <c r="F25" s="43">
        <v>272571.7</v>
      </c>
      <c r="G25" s="129">
        <v>207536.2</v>
      </c>
      <c r="H25" s="129">
        <v>102596.9</v>
      </c>
      <c r="I25" s="43">
        <v>582704.80000000005</v>
      </c>
      <c r="J25" s="43">
        <v>131359.29999999999</v>
      </c>
      <c r="K25" s="43">
        <v>714064.10000000009</v>
      </c>
      <c r="L25" s="43">
        <v>2027557.1</v>
      </c>
      <c r="M25" s="43">
        <v>0</v>
      </c>
      <c r="N25" s="43">
        <v>2027557.1</v>
      </c>
      <c r="O25" s="129">
        <v>370128.69999999995</v>
      </c>
      <c r="P25" s="43">
        <v>2397685.7999999998</v>
      </c>
      <c r="Q25" s="130">
        <v>3111749.9</v>
      </c>
    </row>
    <row r="26" spans="1:17" ht="16.5" customHeight="1" x14ac:dyDescent="0.15">
      <c r="A26" s="64"/>
      <c r="B26" s="166"/>
      <c r="C26" s="196">
        <v>41883</v>
      </c>
      <c r="D26" s="201"/>
      <c r="E26" s="202">
        <v>0</v>
      </c>
      <c r="F26" s="43">
        <v>226278</v>
      </c>
      <c r="G26" s="129">
        <v>247468</v>
      </c>
      <c r="H26" s="129">
        <v>107843</v>
      </c>
      <c r="I26" s="43">
        <v>581589</v>
      </c>
      <c r="J26" s="43">
        <v>93976</v>
      </c>
      <c r="K26" s="43">
        <v>675565</v>
      </c>
      <c r="L26" s="43">
        <v>2185387</v>
      </c>
      <c r="M26" s="43">
        <v>0</v>
      </c>
      <c r="N26" s="43">
        <v>2185387</v>
      </c>
      <c r="O26" s="129">
        <v>371629</v>
      </c>
      <c r="P26" s="43">
        <v>2557016</v>
      </c>
      <c r="Q26" s="130">
        <v>3232581</v>
      </c>
    </row>
    <row r="27" spans="1:17" ht="16.5" customHeight="1" x14ac:dyDescent="0.15">
      <c r="A27" s="64"/>
      <c r="B27" s="166"/>
      <c r="C27" s="196">
        <v>41913</v>
      </c>
      <c r="D27" s="201"/>
      <c r="E27" s="202">
        <v>0</v>
      </c>
      <c r="F27" s="43">
        <v>302171</v>
      </c>
      <c r="G27" s="129">
        <v>189836</v>
      </c>
      <c r="H27" s="129">
        <v>92872</v>
      </c>
      <c r="I27" s="43">
        <v>584879</v>
      </c>
      <c r="J27" s="43">
        <v>87457</v>
      </c>
      <c r="K27" s="43">
        <v>672336</v>
      </c>
      <c r="L27" s="43">
        <v>2340654</v>
      </c>
      <c r="M27" s="43">
        <v>0</v>
      </c>
      <c r="N27" s="43">
        <v>2340654</v>
      </c>
      <c r="O27" s="129">
        <v>322320</v>
      </c>
      <c r="P27" s="43">
        <v>2662974</v>
      </c>
      <c r="Q27" s="130">
        <v>3335310</v>
      </c>
    </row>
    <row r="28" spans="1:17" ht="16.5" customHeight="1" x14ac:dyDescent="0.15">
      <c r="A28" s="64"/>
      <c r="B28" s="166"/>
      <c r="C28" s="196">
        <v>41944</v>
      </c>
      <c r="D28" s="201"/>
      <c r="E28" s="202">
        <v>0</v>
      </c>
      <c r="F28" s="43">
        <v>298952</v>
      </c>
      <c r="G28" s="129">
        <v>250391</v>
      </c>
      <c r="H28" s="129">
        <v>93705</v>
      </c>
      <c r="I28" s="43">
        <v>643048</v>
      </c>
      <c r="J28" s="43">
        <v>94508</v>
      </c>
      <c r="K28" s="43">
        <v>737556</v>
      </c>
      <c r="L28" s="43">
        <v>2122928</v>
      </c>
      <c r="M28" s="43">
        <v>0</v>
      </c>
      <c r="N28" s="43">
        <v>2122928</v>
      </c>
      <c r="O28" s="129">
        <v>318756</v>
      </c>
      <c r="P28" s="43">
        <v>2441684</v>
      </c>
      <c r="Q28" s="130">
        <v>3179240</v>
      </c>
    </row>
    <row r="29" spans="1:17" ht="16.5" customHeight="1" x14ac:dyDescent="0.15">
      <c r="A29" s="64"/>
      <c r="B29" s="166"/>
      <c r="C29" s="196">
        <v>41974</v>
      </c>
      <c r="D29" s="201"/>
      <c r="E29" s="202">
        <v>0</v>
      </c>
      <c r="F29" s="43">
        <v>417228</v>
      </c>
      <c r="G29" s="129">
        <v>247384</v>
      </c>
      <c r="H29" s="129">
        <v>129551.2</v>
      </c>
      <c r="I29" s="43">
        <v>794163.19999999995</v>
      </c>
      <c r="J29" s="43">
        <v>91419.7</v>
      </c>
      <c r="K29" s="43">
        <v>885582.9</v>
      </c>
      <c r="L29" s="43">
        <v>2683321</v>
      </c>
      <c r="M29" s="43">
        <v>0</v>
      </c>
      <c r="N29" s="43">
        <v>2683321</v>
      </c>
      <c r="O29" s="129">
        <v>383709.5</v>
      </c>
      <c r="P29" s="43">
        <v>3067030.5</v>
      </c>
      <c r="Q29" s="130">
        <v>3952613.4</v>
      </c>
    </row>
    <row r="30" spans="1:17" ht="16.5" customHeight="1" x14ac:dyDescent="0.15">
      <c r="A30" s="64"/>
      <c r="B30" s="161" t="s">
        <v>472</v>
      </c>
      <c r="C30" s="221">
        <v>42005</v>
      </c>
      <c r="D30" s="222" t="s">
        <v>52</v>
      </c>
      <c r="E30" s="216">
        <v>0</v>
      </c>
      <c r="F30" s="46">
        <v>288702.3</v>
      </c>
      <c r="G30" s="132">
        <v>242278.8</v>
      </c>
      <c r="H30" s="132">
        <v>98820.5</v>
      </c>
      <c r="I30" s="46">
        <v>629801.6</v>
      </c>
      <c r="J30" s="46">
        <v>76418.399999999994</v>
      </c>
      <c r="K30" s="46">
        <v>706220</v>
      </c>
      <c r="L30" s="46">
        <v>2212866.1</v>
      </c>
      <c r="M30" s="46">
        <v>0</v>
      </c>
      <c r="N30" s="46">
        <v>2212866.1</v>
      </c>
      <c r="O30" s="132">
        <v>284798</v>
      </c>
      <c r="P30" s="46">
        <v>2497664.1</v>
      </c>
      <c r="Q30" s="160">
        <v>3203884.1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2022-10-07T05:31:07Z</dcterms:created>
  <dcterms:modified xsi:type="dcterms:W3CDTF">2022-10-07T05:31:08Z</dcterms:modified>
</cp:coreProperties>
</file>